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G:\State_Gov_Reporting\ADMIN - POLICY\GASB\GASB 87 - Leases\SCO Website Publications\GASB 87 Supplemental Materials\Review\"/>
    </mc:Choice>
  </mc:AlternateContent>
  <xr:revisionPtr revIDLastSave="0" documentId="13_ncr:1_{7CA642BC-CDE5-4937-AD51-93E59461498A}" xr6:coauthVersionLast="47" xr6:coauthVersionMax="47" xr10:uidLastSave="{00000000-0000-0000-0000-000000000000}"/>
  <bookViews>
    <workbookView xWindow="39150" yWindow="-110" windowWidth="38620" windowHeight="21220" xr2:uid="{2AC3A799-49EA-44EE-AB97-304FAE38D4CC}"/>
  </bookViews>
  <sheets>
    <sheet name="0. Instructions" sheetId="6" r:id="rId1"/>
    <sheet name="1. No Remeasurement" sheetId="4" r:id="rId2"/>
    <sheet name="2. Remeasure Lease Term" sheetId="1" r:id="rId3"/>
    <sheet name="3. Remeasure Lease Liability" sheetId="3" r:id="rId4"/>
    <sheet name="4. Modify Lease" sheetId="5" r:id="rId5"/>
    <sheet name="5. Terminate Lease" sheetId="7" r:id="rId6"/>
    <sheet name="DropDowns" sheetId="2"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 i="7" l="1"/>
  <c r="E7" i="6"/>
  <c r="F4" i="5"/>
  <c r="F3" i="5"/>
  <c r="F9" i="3"/>
  <c r="F8" i="3"/>
  <c r="F7" i="3"/>
  <c r="F6" i="3"/>
  <c r="F4" i="3"/>
  <c r="F5" i="3"/>
  <c r="F3" i="3"/>
  <c r="F5" i="1"/>
  <c r="F4" i="1"/>
  <c r="F3" i="1"/>
  <c r="E10" i="6"/>
  <c r="E9" i="6"/>
  <c r="E8" i="6"/>
</calcChain>
</file>

<file path=xl/sharedStrings.xml><?xml version="1.0" encoding="utf-8"?>
<sst xmlns="http://schemas.openxmlformats.org/spreadsheetml/2006/main" count="228" uniqueCount="173">
  <si>
    <t>Remeasure Lease Term:</t>
  </si>
  <si>
    <t>Event</t>
  </si>
  <si>
    <t>GASB 87 Citation</t>
  </si>
  <si>
    <t>Result</t>
  </si>
  <si>
    <t>Paragraph 15</t>
  </si>
  <si>
    <t>YES</t>
  </si>
  <si>
    <t>NO</t>
  </si>
  <si>
    <t>a. Has the lessee or lessor exercised an option even though it was previously determined that it was reasonably certain that the lessee or lessor would not exercise that option?</t>
  </si>
  <si>
    <t xml:space="preserve"> b. Has the lessee or lessor not exercised an option even though it was previously determined that it was reasonably certain that the lessee or lessor would exercise that option?</t>
  </si>
  <si>
    <t>c. Has an event specified in the lease contract that requires an extension or termination of the lease taken place?</t>
  </si>
  <si>
    <t>Remeasure Lease Liability:</t>
  </si>
  <si>
    <t>Answer</t>
  </si>
  <si>
    <t>Question</t>
  </si>
  <si>
    <t>a. Is there a change in the lease term?</t>
  </si>
  <si>
    <t>b. Is the likelihood of a residual value guarantee being paid changed from reasonably certain to not reasonably certain, or vice versa?</t>
  </si>
  <si>
    <t>c. Is the likelihood of a purchase option being exercised changed from reasonably certain to not reasonably certain, or vice versa?</t>
  </si>
  <si>
    <t>A lease liability is not required to be remeasured solely for a change in an index or rate used to determine variable payments.</t>
  </si>
  <si>
    <t>Paragraph 26</t>
  </si>
  <si>
    <t>Do I have to remeasure the lease because the CPI or other index rate has changed?</t>
  </si>
  <si>
    <t>d. Is there a change in the estimated amounts for payments already included in the measurement of the lease liability (except for changes in index or rate?</t>
  </si>
  <si>
    <t>e. Was there a change in the interest rate the lessor charges the lessee, if used as the initial discount rate?</t>
  </si>
  <si>
    <t>f. Has a contingency, upon which some or all of the variable payments that will be made over the remainder of the lease term, been resolved such that those payments now have become fixed payments for the remainder of the lease term?</t>
  </si>
  <si>
    <t>A lease liability is not required to be remeasured, nor is the discount rate required to be reassessed, solely for a change in the lessee’s incremental borrowing rate.</t>
  </si>
  <si>
    <t>Paragraph 28</t>
  </si>
  <si>
    <t>Do I have to remeasure the lease because the GASB 87 Incremental Borrowing Rate has changed?</t>
  </si>
  <si>
    <t>Paragraph 25-27</t>
  </si>
  <si>
    <t>Proceed to remeasure the lease liability if the change is significant. Adjust the lease asset by the same value. Include any changes to any index or rate since the last measurement of the lease liability (e.g., CPI). Update the incremental borrowing rate used to discount future lease payments.</t>
  </si>
  <si>
    <t>Proceed to remeasure the lease liability if the change is significant. Adjust the lease asset by the same value. Include any changes to any index or rate since the last measurement of the lease liability (e.g., CPI).</t>
  </si>
  <si>
    <t>Paragraph 61-62</t>
  </si>
  <si>
    <t>g. After the lease commenced, has the lessor given any lease incentives to the lessee (e.g., reduction in scheduled payments, rent holidays, reduction of interest).</t>
  </si>
  <si>
    <t>Proceed to remeasure the lease liability if the change is significant. Adjust the value of the future scheduled payments by the amount of the lease incentives granted by the lessor.</t>
  </si>
  <si>
    <t>Instructions</t>
  </si>
  <si>
    <t>Modify Lease</t>
  </si>
  <si>
    <t>Paragraph 72</t>
  </si>
  <si>
    <t>a. Does the modification add one or more underlying assets not originally included in the lease?
AND
b. Does the increase in lease payments appear to be reasonable based on the terms of the amended contract and professional judgement?</t>
  </si>
  <si>
    <t>If the answer to both questions is yes, proceed with creating a new lease based on the amended contract and terminate the previous lease.</t>
  </si>
  <si>
    <t>Paragraph 73</t>
  </si>
  <si>
    <t>Is the answer to the above questions no?</t>
  </si>
  <si>
    <t>If the answer to both questions above is no, AND this is an amendment of the lease contract, proceed with remeasuring the lease liability if the change is significant. Adjust the lease asset by the same value. Include any changes to any index or rate since the last measurement of the lease liability (e.g., CPI). Update the incremental borrowing rate used to discount future lease payments.</t>
  </si>
  <si>
    <t>Terminate Lease</t>
  </si>
  <si>
    <t>Does the amendment to the lease contract decrease the lessee’s right to use the underlying asset (for example, the lease term is shortened or the number of underlying assets is reduced)?</t>
  </si>
  <si>
    <t>If the amendment to the lease contract terminates the contract, adjust the lease liability and lease asset to zero. If the amendment is a reduction of asset or of term, adjust the value of the lease liability and lease asset equally.</t>
  </si>
  <si>
    <t>Paragraph 77-78</t>
  </si>
  <si>
    <t>2021–2022</t>
  </si>
  <si>
    <t>2022–2023</t>
  </si>
  <si>
    <t>2023–2024</t>
  </si>
  <si>
    <t>2024–2025</t>
  </si>
  <si>
    <t>2025–2026</t>
  </si>
  <si>
    <t>2026–2027</t>
  </si>
  <si>
    <t>2027–2028</t>
  </si>
  <si>
    <t>2028–2029</t>
  </si>
  <si>
    <t>2029–2030</t>
  </si>
  <si>
    <t>2030–2031</t>
  </si>
  <si>
    <t>2031–2032</t>
  </si>
  <si>
    <t>2032–2033</t>
  </si>
  <si>
    <t>2033–2034</t>
  </si>
  <si>
    <t>2034–2035</t>
  </si>
  <si>
    <t>2035–2036</t>
  </si>
  <si>
    <t>2036–2037</t>
  </si>
  <si>
    <t>2037–2038</t>
  </si>
  <si>
    <t>2038–2039</t>
  </si>
  <si>
    <t>2039–2040</t>
  </si>
  <si>
    <t>2040–2041</t>
  </si>
  <si>
    <t>2041–2042</t>
  </si>
  <si>
    <t>2042–2043</t>
  </si>
  <si>
    <t>2043–2044</t>
  </si>
  <si>
    <t>2044–2045</t>
  </si>
  <si>
    <t>2045–2046</t>
  </si>
  <si>
    <t>2046–2047</t>
  </si>
  <si>
    <t>2047–2048</t>
  </si>
  <si>
    <t>2048–2049</t>
  </si>
  <si>
    <t>2049–2050</t>
  </si>
  <si>
    <t>2050–2051</t>
  </si>
  <si>
    <t>2051–2052</t>
  </si>
  <si>
    <t>2052–2053</t>
  </si>
  <si>
    <t>2053–2054</t>
  </si>
  <si>
    <t>2054–2055</t>
  </si>
  <si>
    <t>2055–2056</t>
  </si>
  <si>
    <t>2056–2057</t>
  </si>
  <si>
    <t>2057–2058</t>
  </si>
  <si>
    <t>2058–2059</t>
  </si>
  <si>
    <t>2059–2060</t>
  </si>
  <si>
    <t>2060–2061</t>
  </si>
  <si>
    <t>2061–2062</t>
  </si>
  <si>
    <t>2062–2063</t>
  </si>
  <si>
    <t>2063–2064</t>
  </si>
  <si>
    <t>2064–2065</t>
  </si>
  <si>
    <t>2065–2066</t>
  </si>
  <si>
    <t>2066–2067</t>
  </si>
  <si>
    <t>2067–2068</t>
  </si>
  <si>
    <t>2068–2069</t>
  </si>
  <si>
    <t>2069–2070</t>
  </si>
  <si>
    <t>2070–2071</t>
  </si>
  <si>
    <t>2071–2072</t>
  </si>
  <si>
    <t>2072–2073</t>
  </si>
  <si>
    <t>2073–2074</t>
  </si>
  <si>
    <t>2074–2075</t>
  </si>
  <si>
    <t>2075–2076</t>
  </si>
  <si>
    <t>2076–2077</t>
  </si>
  <si>
    <t>2077–2078</t>
  </si>
  <si>
    <t>2078–2079</t>
  </si>
  <si>
    <t>2079–2080</t>
  </si>
  <si>
    <t>2080–2081</t>
  </si>
  <si>
    <t>2081–2082</t>
  </si>
  <si>
    <t>2082–2083</t>
  </si>
  <si>
    <t>2083–2084</t>
  </si>
  <si>
    <t>2084–2085</t>
  </si>
  <si>
    <t>2085–2086</t>
  </si>
  <si>
    <t>2086–2087</t>
  </si>
  <si>
    <t>2087–2088</t>
  </si>
  <si>
    <t>2088–2089</t>
  </si>
  <si>
    <t>2089–2090</t>
  </si>
  <si>
    <t>2090–2091</t>
  </si>
  <si>
    <t>2091–2092</t>
  </si>
  <si>
    <t>2092–2093</t>
  </si>
  <si>
    <t>2093–2094</t>
  </si>
  <si>
    <t>2094–2095</t>
  </si>
  <si>
    <t>2095–2096</t>
  </si>
  <si>
    <t>2096–2097</t>
  </si>
  <si>
    <t>2097–2098</t>
  </si>
  <si>
    <t>2098–2099</t>
  </si>
  <si>
    <t>2099–2100</t>
  </si>
  <si>
    <t>2100–2101</t>
  </si>
  <si>
    <t>2101–2102</t>
  </si>
  <si>
    <t>2102–2103</t>
  </si>
  <si>
    <t>2103–2104</t>
  </si>
  <si>
    <t>2104–2105</t>
  </si>
  <si>
    <t>2105–2106</t>
  </si>
  <si>
    <t>2106–2107</t>
  </si>
  <si>
    <t>2107–2108</t>
  </si>
  <si>
    <t>2108–2109</t>
  </si>
  <si>
    <t>2109–2110</t>
  </si>
  <si>
    <t>2110–2111</t>
  </si>
  <si>
    <t>2111–2112</t>
  </si>
  <si>
    <t>2112–2113</t>
  </si>
  <si>
    <t>2113–2114</t>
  </si>
  <si>
    <t>2114–2115</t>
  </si>
  <si>
    <t>2115–2116</t>
  </si>
  <si>
    <t>2116–2117</t>
  </si>
  <si>
    <t>2117–2118</t>
  </si>
  <si>
    <t>2118–2119</t>
  </si>
  <si>
    <t>2119–2120</t>
  </si>
  <si>
    <t>2120–2121</t>
  </si>
  <si>
    <t>2121–2122</t>
  </si>
  <si>
    <t>Governmental</t>
  </si>
  <si>
    <t>Proprietary</t>
  </si>
  <si>
    <t>FI$Cal</t>
  </si>
  <si>
    <t>Non-FI$Cal</t>
  </si>
  <si>
    <t>Paragraph 71</t>
  </si>
  <si>
    <t>Is the change to the contract due to the lessee or lessor exercising an existing option within the contract?</t>
  </si>
  <si>
    <t>Review Tab 4</t>
  </si>
  <si>
    <t>Review Tab 5</t>
  </si>
  <si>
    <t>Paragraph 77</t>
  </si>
  <si>
    <t>Lease Remeasurement and Modification Guidance</t>
  </si>
  <si>
    <r>
      <t xml:space="preserve">GASB 87, </t>
    </r>
    <r>
      <rPr>
        <b/>
        <i/>
        <sz val="20"/>
        <color theme="1"/>
        <rFont val="Arial Narrow"/>
        <family val="2"/>
      </rPr>
      <t>Leases</t>
    </r>
  </si>
  <si>
    <t>GASB 93 Citation</t>
  </si>
  <si>
    <t>Paragraphs 13-14</t>
  </si>
  <si>
    <t>Do I have to remeasure the lease because the variable payments were based on IBOR and is now replaced with another rate?</t>
  </si>
  <si>
    <t>Review Tabs 2 - 3</t>
  </si>
  <si>
    <t>Paragraph 26, 28</t>
  </si>
  <si>
    <t>Review Tab 1</t>
  </si>
  <si>
    <t>Is the change to the contract due to a change in Consumer Price Index (CPI) rate, market rate, incremental borrowing rate, or Interbank Offered Rate (IBOR) ?</t>
  </si>
  <si>
    <t>Is the change to the contract due to the lessee or lessor making a written amendment to the original provisions within the contract that increase the asset or lease term?</t>
  </si>
  <si>
    <t>Does the change to the contract decrease the lessee's right to use the underlying asset (e.g., decrease in number of assets or lease term)?</t>
  </si>
  <si>
    <t>Review all questions below for each amended lease contract to determine whether to proceed with further instructions or no remeasurement.</t>
  </si>
  <si>
    <t>Interest rate should not get updated with new published incremental borrowing rate each year – only if there is an amendment that warrants a change in interest rate.</t>
  </si>
  <si>
    <r>
      <rPr>
        <b/>
        <u/>
        <sz val="14"/>
        <color theme="1"/>
        <rFont val="Arial Narrow"/>
        <family val="2"/>
      </rPr>
      <t>FI$Cal Departments</t>
    </r>
    <r>
      <rPr>
        <sz val="14"/>
        <color theme="1"/>
        <rFont val="Arial Narrow"/>
        <family val="2"/>
      </rPr>
      <t xml:space="preserve"> 
Refer to Job Aid "FISCal.500 - Amending a Lease (Right-To-Use Lease) for a Cost Increase/Decrease and Term Extension" to amend a lease in FI$Cal. </t>
    </r>
  </si>
  <si>
    <r>
      <rPr>
        <b/>
        <u/>
        <sz val="14"/>
        <color theme="1"/>
        <rFont val="Arial Narrow"/>
        <family val="2"/>
      </rPr>
      <t>Non-FI$Cal Departments</t>
    </r>
    <r>
      <rPr>
        <sz val="14"/>
        <color theme="1"/>
        <rFont val="Arial Narrow"/>
        <family val="2"/>
      </rPr>
      <t xml:space="preserve"> 
For instructions on how to remeasure lease liability, refer to the GASB 87 Lessee Modification Template Workbook and Instructions on the SCO website at https://sco.ca.gov/sard_gasb_87_reporting_instructions.html</t>
    </r>
  </si>
  <si>
    <t>FI$Cal is currently unable to generate accurate information on future principal and interest payments and accumulated amortization for any cost adjustment of the asset (amended lease contract). As a workaround, the SCO recommends departments expire a lease contract that meets the criteria for remeasurement (changes are significant) and re-enter it as a new lease contract based on facts and circumstances as of the effective date of modification to avoid common errors that could affect departments' ability to report accurately at year-end. Refer to Job Aid "FISCal.501 - Expire a Lease-Finance Purchase and Retire the Associated Asset" to expire (terminate) a lease.</t>
  </si>
  <si>
    <t>A lease liability is not required to be remeasured solely for replacing the rate used to determine variable payments.</t>
  </si>
  <si>
    <r>
      <t xml:space="preserve">Only remeasure the lease liability if changes are </t>
    </r>
    <r>
      <rPr>
        <b/>
        <i/>
        <u/>
        <sz val="16"/>
        <color rgb="FFFF0000"/>
        <rFont val="Arial Narrow"/>
        <family val="2"/>
      </rPr>
      <t>significant</t>
    </r>
    <r>
      <rPr>
        <b/>
        <sz val="16"/>
        <color rgb="FFFF0000"/>
        <rFont val="Arial Narrow"/>
        <family val="2"/>
      </rPr>
      <t>.</t>
    </r>
    <r>
      <rPr>
        <b/>
        <i/>
        <u/>
        <sz val="16"/>
        <color rgb="FFFF0000"/>
        <rFont val="Arial Narrow"/>
        <family val="2"/>
      </rPr>
      <t xml:space="preserve"> </t>
    </r>
  </si>
  <si>
    <t>https://sco.ca.gov/sard_gasb_87_reporting_instructions.html</t>
  </si>
  <si>
    <t xml:space="preserve">For instructions on how to remeasure lease liability, refer to the GASB 87 Lessee Modification Template Workbook and Instructions on the SCO website 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</si>
</sst>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4"/>
      <color theme="1"/>
      <name val="Arial Narrow"/>
      <family val="2"/>
    </font>
    <font>
      <b/>
      <sz val="14"/>
      <color theme="0"/>
      <name val="Arial Narrow"/>
      <family val="2"/>
    </font>
    <font>
      <sz val="16"/>
      <color theme="1"/>
      <name val="Arial Narrow"/>
      <family val="2"/>
    </font>
    <font>
      <b/>
      <u/>
      <sz val="20"/>
      <color theme="1"/>
      <name val="Arial Narrow"/>
      <family val="2"/>
    </font>
    <font>
      <sz val="12"/>
      <color theme="1"/>
      <name val="arial"/>
      <family val="2"/>
    </font>
    <font>
      <b/>
      <sz val="20"/>
      <color theme="1"/>
      <name val="Arial Narrow"/>
      <family val="2"/>
    </font>
    <font>
      <b/>
      <i/>
      <sz val="20"/>
      <color theme="1"/>
      <name val="Arial Narrow"/>
      <family val="2"/>
    </font>
    <font>
      <sz val="16"/>
      <color rgb="FFFF0000"/>
      <name val="Arial Narrow"/>
      <family val="2"/>
    </font>
    <font>
      <b/>
      <sz val="16"/>
      <color rgb="FFFF0000"/>
      <name val="Arial Narrow"/>
      <family val="2"/>
    </font>
    <font>
      <b/>
      <i/>
      <u/>
      <sz val="16"/>
      <color rgb="FFFF0000"/>
      <name val="Arial Narrow"/>
      <family val="2"/>
    </font>
    <font>
      <b/>
      <i/>
      <sz val="14"/>
      <name val="Arial Narrow"/>
      <family val="2"/>
    </font>
    <font>
      <b/>
      <u/>
      <sz val="14"/>
      <color theme="1"/>
      <name val="Arial Narrow"/>
      <family val="2"/>
    </font>
    <font>
      <u/>
      <sz val="11"/>
      <color theme="10"/>
      <name val="Calibri"/>
      <family val="2"/>
      <scheme val="minor"/>
    </font>
    <font>
      <u/>
      <sz val="14"/>
      <color theme="10"/>
      <name val="Arial Narrow"/>
      <family val="2"/>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57">
    <xf numFmtId="0" fontId="0" fillId="0" borderId="0" xfId="0"/>
    <xf numFmtId="0" fontId="1" fillId="0" borderId="0" xfId="0" applyFont="1"/>
    <xf numFmtId="0" fontId="2" fillId="2" borderId="0" xfId="0" applyFont="1" applyFill="1"/>
    <xf numFmtId="0" fontId="2" fillId="2" borderId="1" xfId="0" applyFont="1" applyFill="1" applyBorder="1" applyAlignment="1">
      <alignment horizontal="left" vertical="top" wrapText="1"/>
    </xf>
    <xf numFmtId="0" fontId="2" fillId="2" borderId="1" xfId="0" applyFont="1" applyFill="1" applyBorder="1"/>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center"/>
    </xf>
    <xf numFmtId="0" fontId="2" fillId="2" borderId="0" xfId="0" applyFont="1" applyFill="1" applyAlignment="1">
      <alignment wrapText="1"/>
    </xf>
    <xf numFmtId="0" fontId="2" fillId="2" borderId="5" xfId="0" applyFont="1" applyFill="1" applyBorder="1" applyAlignment="1">
      <alignment wrapText="1"/>
    </xf>
    <xf numFmtId="0" fontId="0" fillId="0" borderId="0" xfId="0" applyAlignment="1">
      <alignment wrapText="1"/>
    </xf>
    <xf numFmtId="0" fontId="4" fillId="5" borderId="0" xfId="0" applyFont="1" applyFill="1"/>
    <xf numFmtId="0" fontId="4" fillId="5" borderId="0" xfId="0" applyFont="1" applyFill="1" applyAlignment="1">
      <alignment vertical="top" wrapText="1"/>
    </xf>
    <xf numFmtId="0" fontId="0" fillId="0" borderId="0" xfId="0" applyAlignment="1">
      <alignment horizontal="left" vertical="top" wrapText="1"/>
    </xf>
    <xf numFmtId="0" fontId="6" fillId="0" borderId="0" xfId="0" applyFont="1"/>
    <xf numFmtId="0" fontId="3" fillId="4" borderId="3" xfId="0" applyFont="1" applyFill="1" applyBorder="1" applyAlignment="1">
      <alignment horizontal="center" vertical="top"/>
    </xf>
    <xf numFmtId="0" fontId="5" fillId="5" borderId="0" xfId="0" applyFont="1" applyFill="1"/>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0" fontId="2" fillId="2" borderId="6" xfId="0" applyFont="1" applyFill="1" applyBorder="1" applyAlignment="1">
      <alignment vertical="center"/>
    </xf>
    <xf numFmtId="0" fontId="2" fillId="3" borderId="1" xfId="0" applyFont="1" applyFill="1" applyBorder="1" applyAlignment="1" applyProtection="1">
      <alignment horizontal="center" vertical="center"/>
      <protection locked="0"/>
    </xf>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2" fillId="2" borderId="8" xfId="0" applyFont="1" applyFill="1" applyBorder="1" applyAlignment="1">
      <alignment horizontal="left" vertical="top" wrapText="1"/>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6" borderId="13" xfId="0" applyFont="1" applyFill="1" applyBorder="1" applyAlignment="1">
      <alignment vertical="top" wrapText="1"/>
    </xf>
    <xf numFmtId="0" fontId="2" fillId="6" borderId="0" xfId="0" applyFont="1" applyFill="1" applyAlignment="1">
      <alignment vertical="top" wrapText="1"/>
    </xf>
    <xf numFmtId="0" fontId="2" fillId="6" borderId="14" xfId="0" applyFont="1" applyFill="1" applyBorder="1" applyAlignment="1">
      <alignment vertical="top" wrapText="1"/>
    </xf>
    <xf numFmtId="0" fontId="2" fillId="6" borderId="13" xfId="0" applyFont="1" applyFill="1" applyBorder="1" applyAlignment="1">
      <alignment horizontal="left" vertical="top" wrapText="1"/>
    </xf>
    <xf numFmtId="0" fontId="2" fillId="6" borderId="0" xfId="0" applyFont="1" applyFill="1" applyAlignment="1">
      <alignment horizontal="left" vertical="top" wrapText="1"/>
    </xf>
    <xf numFmtId="0" fontId="2" fillId="6" borderId="14" xfId="0" applyFont="1" applyFill="1" applyBorder="1" applyAlignment="1">
      <alignment horizontal="left" vertical="top" wrapText="1"/>
    </xf>
    <xf numFmtId="0" fontId="2" fillId="6" borderId="15" xfId="0" applyFont="1" applyFill="1" applyBorder="1" applyAlignment="1">
      <alignment vertical="top" wrapText="1"/>
    </xf>
    <xf numFmtId="0" fontId="2" fillId="6" borderId="16" xfId="0" applyFont="1" applyFill="1" applyBorder="1" applyAlignment="1">
      <alignment vertical="top" wrapText="1"/>
    </xf>
    <xf numFmtId="0" fontId="2" fillId="6" borderId="17" xfId="0" applyFont="1" applyFill="1" applyBorder="1" applyAlignment="1">
      <alignment vertical="top" wrapText="1"/>
    </xf>
    <xf numFmtId="0" fontId="2" fillId="3" borderId="1" xfId="0" applyFont="1" applyFill="1" applyBorder="1" applyAlignment="1" applyProtection="1">
      <alignment horizontal="center" vertical="top"/>
      <protection locked="0"/>
    </xf>
    <xf numFmtId="0" fontId="5" fillId="5" borderId="0" xfId="0" applyFont="1" applyFill="1" applyAlignment="1">
      <alignment horizontal="center"/>
    </xf>
    <xf numFmtId="0" fontId="7" fillId="5" borderId="0" xfId="0" applyFont="1" applyFill="1" applyAlignment="1">
      <alignment horizontal="center"/>
    </xf>
    <xf numFmtId="0" fontId="7" fillId="5" borderId="0" xfId="0" applyFont="1" applyFill="1" applyAlignment="1">
      <alignment horizontal="center" vertical="top"/>
    </xf>
    <xf numFmtId="0" fontId="9" fillId="5" borderId="9" xfId="0" applyFont="1" applyFill="1" applyBorder="1" applyAlignment="1">
      <alignment horizontal="left" wrapText="1"/>
    </xf>
    <xf numFmtId="0" fontId="10" fillId="6" borderId="10" xfId="0" applyFont="1" applyFill="1" applyBorder="1" applyAlignment="1">
      <alignment horizontal="center" vertical="top" wrapText="1"/>
    </xf>
    <xf numFmtId="0" fontId="10" fillId="6" borderId="11" xfId="0" applyFont="1" applyFill="1" applyBorder="1" applyAlignment="1">
      <alignment horizontal="center" vertical="top" wrapText="1"/>
    </xf>
    <xf numFmtId="0" fontId="10" fillId="6" borderId="12" xfId="0" applyFont="1" applyFill="1" applyBorder="1" applyAlignment="1">
      <alignment horizontal="center" vertical="top" wrapText="1"/>
    </xf>
    <xf numFmtId="0" fontId="12" fillId="6" borderId="13" xfId="0" applyFont="1" applyFill="1" applyBorder="1" applyAlignment="1">
      <alignment horizontal="left" vertical="top" wrapText="1"/>
    </xf>
    <xf numFmtId="0" fontId="12" fillId="6" borderId="0" xfId="0" applyFont="1" applyFill="1" applyAlignment="1">
      <alignment horizontal="left" vertical="top" wrapText="1"/>
    </xf>
    <xf numFmtId="0" fontId="12" fillId="6" borderId="14" xfId="0" applyFont="1" applyFill="1" applyBorder="1" applyAlignment="1">
      <alignment horizontal="left" vertical="top" wrapText="1"/>
    </xf>
    <xf numFmtId="0" fontId="2" fillId="6" borderId="13" xfId="0" applyFont="1" applyFill="1" applyBorder="1" applyAlignment="1">
      <alignment horizontal="left" vertical="top" wrapText="1"/>
    </xf>
    <xf numFmtId="0" fontId="2" fillId="6" borderId="0" xfId="0" applyFont="1" applyFill="1" applyAlignment="1">
      <alignment horizontal="left" vertical="top" wrapText="1"/>
    </xf>
    <xf numFmtId="0" fontId="2" fillId="6" borderId="14" xfId="0" applyFont="1" applyFill="1" applyBorder="1" applyAlignment="1">
      <alignment horizontal="left" vertical="top" wrapText="1"/>
    </xf>
    <xf numFmtId="0" fontId="15" fillId="6" borderId="13" xfId="1" applyFont="1" applyFill="1" applyBorder="1" applyProtection="1"/>
    <xf numFmtId="0" fontId="15" fillId="6" borderId="0" xfId="1" applyFont="1" applyFill="1" applyBorder="1" applyProtection="1"/>
    <xf numFmtId="0" fontId="15" fillId="6" borderId="14" xfId="1" applyFont="1" applyFill="1" applyBorder="1" applyProtection="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hyperlink" Target="https://sco.ca.gov/sard_gasb_87_reporting_instructions.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sco.ca.gov/sard_gasb_87_reporting_instructions.html"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sco.ca.gov/sard_gasb_87_reporting_instructions.html"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4CFC1-7A58-4B10-9236-ED3286FE4244}">
  <dimension ref="B1:N13"/>
  <sheetViews>
    <sheetView tabSelected="1" workbookViewId="0">
      <selection activeCell="A12" sqref="A12"/>
    </sheetView>
  </sheetViews>
  <sheetFormatPr defaultRowHeight="20.25" x14ac:dyDescent="0.3"/>
  <cols>
    <col min="1" max="1" width="9.140625" style="12"/>
    <col min="2" max="2" width="21.140625" style="12" bestFit="1" customWidth="1"/>
    <col min="3" max="3" width="36.7109375" style="12" customWidth="1"/>
    <col min="4" max="4" width="9.42578125" style="12" bestFit="1" customWidth="1"/>
    <col min="5" max="6" width="34.42578125" style="12" bestFit="1" customWidth="1"/>
    <col min="7" max="16384" width="9.140625" style="12"/>
  </cols>
  <sheetData>
    <row r="1" spans="2:14" ht="25.5" x14ac:dyDescent="0.35">
      <c r="B1" s="42" t="s">
        <v>154</v>
      </c>
      <c r="C1" s="42"/>
      <c r="D1" s="42"/>
      <c r="E1" s="42"/>
    </row>
    <row r="2" spans="2:14" ht="25.5" x14ac:dyDescent="0.3">
      <c r="B2" s="43" t="s">
        <v>153</v>
      </c>
      <c r="C2" s="43"/>
      <c r="D2" s="43"/>
      <c r="E2" s="43"/>
    </row>
    <row r="4" spans="2:14" ht="25.5" x14ac:dyDescent="0.35">
      <c r="B4" s="41" t="s">
        <v>31</v>
      </c>
      <c r="C4" s="41"/>
      <c r="D4" s="41"/>
      <c r="E4" s="41"/>
      <c r="F4" s="17"/>
      <c r="G4" s="17"/>
      <c r="H4" s="17"/>
      <c r="I4" s="17"/>
      <c r="J4" s="17"/>
      <c r="K4" s="17"/>
      <c r="L4" s="17"/>
      <c r="M4" s="17"/>
      <c r="N4" s="17"/>
    </row>
    <row r="5" spans="2:14" ht="64.5" customHeight="1" thickBot="1" x14ac:dyDescent="0.35">
      <c r="B5" s="44" t="s">
        <v>164</v>
      </c>
      <c r="C5" s="44"/>
      <c r="D5" s="44"/>
      <c r="E5" s="44"/>
    </row>
    <row r="6" spans="2:14" x14ac:dyDescent="0.3">
      <c r="B6" s="6" t="s">
        <v>2</v>
      </c>
      <c r="C6" s="16" t="s">
        <v>12</v>
      </c>
      <c r="D6" s="16" t="s">
        <v>11</v>
      </c>
      <c r="E6" s="8" t="s">
        <v>3</v>
      </c>
    </row>
    <row r="7" spans="2:14" ht="90" x14ac:dyDescent="0.3">
      <c r="B7" s="18" t="s">
        <v>159</v>
      </c>
      <c r="C7" s="19" t="s">
        <v>161</v>
      </c>
      <c r="D7" s="21"/>
      <c r="E7" s="20" t="str">
        <f>IF(D7="YES",DropDowns!H4,IF(D7="NO","Do not remeasure the lease term",""))</f>
        <v/>
      </c>
    </row>
    <row r="8" spans="2:14" ht="54" x14ac:dyDescent="0.3">
      <c r="B8" s="18" t="s">
        <v>148</v>
      </c>
      <c r="C8" s="19" t="s">
        <v>149</v>
      </c>
      <c r="D8" s="21"/>
      <c r="E8" s="20" t="str">
        <f>IF(D8="YES",DropDowns!H1,IF(D8="NO","Do not remeasure the lease term",""))</f>
        <v/>
      </c>
    </row>
    <row r="9" spans="2:14" ht="90" x14ac:dyDescent="0.3">
      <c r="B9" s="18" t="s">
        <v>148</v>
      </c>
      <c r="C9" s="19" t="s">
        <v>162</v>
      </c>
      <c r="D9" s="21"/>
      <c r="E9" s="20" t="str">
        <f>IF(D9="YES",DropDowns!H2,IF(D9="NO","Do not remeasure the lease term",""))</f>
        <v/>
      </c>
    </row>
    <row r="10" spans="2:14" ht="90" x14ac:dyDescent="0.3">
      <c r="B10" s="18" t="s">
        <v>152</v>
      </c>
      <c r="C10" s="19" t="s">
        <v>163</v>
      </c>
      <c r="D10" s="21"/>
      <c r="E10" s="20" t="str">
        <f>IF(D10="YES",DropDowns!H3,IF(D10="NO","Do not remeasure the lease term",""))</f>
        <v/>
      </c>
    </row>
    <row r="12" spans="2:14" x14ac:dyDescent="0.3">
      <c r="B12" s="13"/>
      <c r="C12" s="13"/>
      <c r="D12" s="13"/>
      <c r="E12" s="13"/>
      <c r="F12" s="13"/>
      <c r="G12" s="13"/>
      <c r="H12" s="13"/>
      <c r="I12" s="13"/>
      <c r="J12" s="13"/>
      <c r="K12" s="13"/>
      <c r="L12" s="13"/>
      <c r="M12" s="13"/>
      <c r="N12" s="13"/>
    </row>
    <row r="13" spans="2:14" x14ac:dyDescent="0.3">
      <c r="B13" s="13"/>
      <c r="C13" s="13"/>
      <c r="D13" s="13"/>
      <c r="E13" s="13"/>
      <c r="F13" s="13"/>
      <c r="G13" s="13"/>
      <c r="H13" s="13"/>
      <c r="I13" s="13"/>
      <c r="J13" s="13"/>
      <c r="K13" s="13"/>
      <c r="L13" s="13"/>
      <c r="M13" s="13"/>
      <c r="N13" s="13"/>
    </row>
  </sheetData>
  <sheetProtection sheet="1" objects="1" scenarios="1" formatColumns="0" formatRows="0"/>
  <mergeCells count="4">
    <mergeCell ref="B4:E4"/>
    <mergeCell ref="B1:E1"/>
    <mergeCell ref="B2:E2"/>
    <mergeCell ref="B5:E5"/>
  </mergeCells>
  <pageMargins left="0.7" right="0.7" top="0.75" bottom="0.75" header="0.3" footer="0.3"/>
  <pageSetup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4DC8D481-6D96-40F2-A1BB-0AD8E9C8EFE5}">
          <x14:formula1>
            <xm:f>DropDowns!$A$1:$A$2</xm:f>
          </x14:formula1>
          <xm:sqref>D7:D10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ECCA8-0C22-4072-888B-0295369181DA}">
  <dimension ref="B1:D7"/>
  <sheetViews>
    <sheetView workbookViewId="0">
      <selection activeCell="B10" sqref="B10"/>
    </sheetView>
  </sheetViews>
  <sheetFormatPr defaultRowHeight="18" x14ac:dyDescent="0.25"/>
  <cols>
    <col min="1" max="1" width="9.140625" style="2"/>
    <col min="2" max="2" width="26.7109375" style="2" bestFit="1" customWidth="1"/>
    <col min="3" max="3" width="19.85546875" style="2" bestFit="1" customWidth="1"/>
    <col min="4" max="4" width="36.7109375" style="9" customWidth="1"/>
    <col min="5" max="16384" width="9.140625" style="2"/>
  </cols>
  <sheetData>
    <row r="1" spans="2:4" ht="18.75" thickBot="1" x14ac:dyDescent="0.3"/>
    <row r="2" spans="2:4" x14ac:dyDescent="0.25">
      <c r="B2" s="5" t="s">
        <v>12</v>
      </c>
      <c r="C2" s="6" t="s">
        <v>2</v>
      </c>
      <c r="D2" s="7" t="s">
        <v>11</v>
      </c>
    </row>
    <row r="3" spans="2:4" ht="72" x14ac:dyDescent="0.25">
      <c r="B3" s="10" t="s">
        <v>18</v>
      </c>
      <c r="C3" s="4" t="s">
        <v>17</v>
      </c>
      <c r="D3" s="3" t="s">
        <v>16</v>
      </c>
    </row>
    <row r="4" spans="2:4" ht="90" x14ac:dyDescent="0.25">
      <c r="B4" s="10" t="s">
        <v>24</v>
      </c>
      <c r="C4" s="4" t="s">
        <v>23</v>
      </c>
      <c r="D4" s="3" t="s">
        <v>22</v>
      </c>
    </row>
    <row r="5" spans="2:4" ht="18.75" thickBot="1" x14ac:dyDescent="0.3"/>
    <row r="6" spans="2:4" x14ac:dyDescent="0.25">
      <c r="B6" s="5" t="s">
        <v>12</v>
      </c>
      <c r="C6" s="6" t="s">
        <v>155</v>
      </c>
      <c r="D6" s="7" t="s">
        <v>11</v>
      </c>
    </row>
    <row r="7" spans="2:4" ht="108" x14ac:dyDescent="0.25">
      <c r="B7" s="10" t="s">
        <v>157</v>
      </c>
      <c r="C7" s="4" t="s">
        <v>156</v>
      </c>
      <c r="D7" s="3" t="s">
        <v>169</v>
      </c>
    </row>
  </sheetData>
  <sheetProtection sheet="1" objects="1" scenarios="1" formatColumns="0" formatRows="0"/>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643E7-1AB9-48C3-9B6B-FA2C7C2AD618}">
  <dimension ref="B1:F5"/>
  <sheetViews>
    <sheetView workbookViewId="0">
      <selection activeCell="E8" sqref="E8"/>
    </sheetView>
  </sheetViews>
  <sheetFormatPr defaultRowHeight="18" x14ac:dyDescent="0.25"/>
  <cols>
    <col min="1" max="1" width="9.140625" style="2"/>
    <col min="2" max="2" width="26.7109375" style="2" bestFit="1" customWidth="1"/>
    <col min="3" max="3" width="19.85546875" style="2" bestFit="1" customWidth="1"/>
    <col min="4" max="5" width="36.7109375" style="2" customWidth="1"/>
    <col min="6" max="6" width="39.85546875" style="2" bestFit="1" customWidth="1"/>
    <col min="7" max="16384" width="9.140625" style="2"/>
  </cols>
  <sheetData>
    <row r="1" spans="2:6" ht="18.75" thickBot="1" x14ac:dyDescent="0.3"/>
    <row r="2" spans="2:6" x14ac:dyDescent="0.25">
      <c r="B2" s="5" t="s">
        <v>1</v>
      </c>
      <c r="C2" s="6" t="s">
        <v>2</v>
      </c>
      <c r="D2" s="7" t="s">
        <v>12</v>
      </c>
      <c r="E2" s="7" t="s">
        <v>11</v>
      </c>
      <c r="F2" s="8" t="s">
        <v>3</v>
      </c>
    </row>
    <row r="3" spans="2:6" ht="108" x14ac:dyDescent="0.25">
      <c r="B3" s="22" t="s">
        <v>0</v>
      </c>
      <c r="C3" s="4" t="s">
        <v>4</v>
      </c>
      <c r="D3" s="3" t="s">
        <v>7</v>
      </c>
      <c r="E3" s="21"/>
      <c r="F3" s="23" t="str">
        <f>IF(E3="YES","See Tab 3. Remeasure Lease Liability",IF(E3="NO","Do not remeasure the lease term",""))</f>
        <v/>
      </c>
    </row>
    <row r="4" spans="2:6" ht="108" x14ac:dyDescent="0.25">
      <c r="B4" s="22" t="s">
        <v>0</v>
      </c>
      <c r="C4" s="4" t="s">
        <v>4</v>
      </c>
      <c r="D4" s="3" t="s">
        <v>8</v>
      </c>
      <c r="E4" s="21"/>
      <c r="F4" s="23" t="str">
        <f>IF(E4="YES","See Tab 3. Remeasure Lease Liability",IF(E4="NO","Do not remeasure the lease term",""))</f>
        <v/>
      </c>
    </row>
    <row r="5" spans="2:6" ht="72.75" thickBot="1" x14ac:dyDescent="0.3">
      <c r="B5" s="24" t="s">
        <v>0</v>
      </c>
      <c r="C5" s="25" t="s">
        <v>4</v>
      </c>
      <c r="D5" s="26" t="s">
        <v>9</v>
      </c>
      <c r="E5" s="21"/>
      <c r="F5" s="23" t="str">
        <f>IF(E5="YES","See Tab 3. Remeasure Lease Liability",IF(E5="NO","Do not remeasure the lease term",""))</f>
        <v/>
      </c>
    </row>
  </sheetData>
  <sheetProtection sheet="1" objects="1" scenarios="1" formatColumns="0" formatRows="0"/>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EA4FFA9-86D3-480F-9CB2-CE5C1BC3592A}">
          <x14:formula1>
            <xm:f>DropDowns!$A$1:$A$2</xm:f>
          </x14:formula1>
          <xm:sqref>E3:E5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FF9AF-ABC9-416D-8507-DF1956DDE6AF}">
  <dimension ref="B2:F25"/>
  <sheetViews>
    <sheetView topLeftCell="A8" workbookViewId="0">
      <selection activeCell="B12" sqref="B12:F13"/>
    </sheetView>
  </sheetViews>
  <sheetFormatPr defaultRowHeight="18" x14ac:dyDescent="0.25"/>
  <cols>
    <col min="1" max="1" width="9.140625" style="2"/>
    <col min="2" max="2" width="28.5703125" style="2" bestFit="1" customWidth="1"/>
    <col min="3" max="3" width="19.85546875" style="2" bestFit="1" customWidth="1"/>
    <col min="4" max="5" width="36.7109375" style="9" customWidth="1"/>
    <col min="6" max="6" width="41.42578125" style="2" customWidth="1"/>
    <col min="7" max="16384" width="9.140625" style="2"/>
  </cols>
  <sheetData>
    <row r="2" spans="2:6" x14ac:dyDescent="0.25">
      <c r="B2" s="27" t="s">
        <v>1</v>
      </c>
      <c r="C2" s="27" t="s">
        <v>2</v>
      </c>
      <c r="D2" s="28" t="s">
        <v>12</v>
      </c>
      <c r="E2" s="28" t="s">
        <v>11</v>
      </c>
      <c r="F2" s="27" t="s">
        <v>3</v>
      </c>
    </row>
    <row r="3" spans="2:6" ht="152.25" customHeight="1" x14ac:dyDescent="0.25">
      <c r="B3" s="29" t="s">
        <v>10</v>
      </c>
      <c r="C3" s="29" t="s">
        <v>25</v>
      </c>
      <c r="D3" s="30" t="s">
        <v>13</v>
      </c>
      <c r="E3" s="21"/>
      <c r="F3" s="3" t="str">
        <f>IF(E3="YES",DropDowns!$B$1,IF(E3="NO","Do not remeasure the lease liability.",""))</f>
        <v/>
      </c>
    </row>
    <row r="4" spans="2:6" ht="117.75" customHeight="1" x14ac:dyDescent="0.25">
      <c r="B4" s="29" t="s">
        <v>10</v>
      </c>
      <c r="C4" s="29" t="s">
        <v>25</v>
      </c>
      <c r="D4" s="30" t="s">
        <v>14</v>
      </c>
      <c r="E4" s="21"/>
      <c r="F4" s="3" t="str">
        <f>IF(E4="YES",DropDowns!$B$2,IF(E4="NO","Do not remeasure the lease liability.",""))</f>
        <v/>
      </c>
    </row>
    <row r="5" spans="2:6" ht="166.5" customHeight="1" x14ac:dyDescent="0.25">
      <c r="B5" s="29" t="s">
        <v>10</v>
      </c>
      <c r="C5" s="29" t="s">
        <v>25</v>
      </c>
      <c r="D5" s="30" t="s">
        <v>15</v>
      </c>
      <c r="E5" s="21"/>
      <c r="F5" s="3" t="str">
        <f>IF(E5="YES",DropDowns!$B$1,IF(E5="NO","Do not remeasure the lease liability.",""))</f>
        <v/>
      </c>
    </row>
    <row r="6" spans="2:6" ht="135" customHeight="1" x14ac:dyDescent="0.25">
      <c r="B6" s="29" t="s">
        <v>10</v>
      </c>
      <c r="C6" s="29" t="s">
        <v>25</v>
      </c>
      <c r="D6" s="30" t="s">
        <v>19</v>
      </c>
      <c r="E6" s="21"/>
      <c r="F6" s="3" t="str">
        <f>IF(E6="YES",DropDowns!$B$2,IF(E6="NO","Do not remeasure the lease liability.",""))</f>
        <v/>
      </c>
    </row>
    <row r="7" spans="2:6" ht="133.5" customHeight="1" x14ac:dyDescent="0.25">
      <c r="B7" s="29" t="s">
        <v>10</v>
      </c>
      <c r="C7" s="29" t="s">
        <v>25</v>
      </c>
      <c r="D7" s="30" t="s">
        <v>20</v>
      </c>
      <c r="E7" s="21"/>
      <c r="F7" s="3" t="str">
        <f>IF(E7="YES",DropDowns!$B$2,IF(E7="NO","Do not remeasure the lease liability.",""))</f>
        <v/>
      </c>
    </row>
    <row r="8" spans="2:6" ht="138" customHeight="1" x14ac:dyDescent="0.25">
      <c r="B8" s="29" t="s">
        <v>10</v>
      </c>
      <c r="C8" s="29" t="s">
        <v>25</v>
      </c>
      <c r="D8" s="30" t="s">
        <v>21</v>
      </c>
      <c r="E8" s="21"/>
      <c r="F8" s="3" t="str">
        <f>IF(E8="YES",DropDowns!$B$2,IF(E8="NO","Do not remeasure the lease liability.",""))</f>
        <v/>
      </c>
    </row>
    <row r="9" spans="2:6" ht="127.5" customHeight="1" x14ac:dyDescent="0.25">
      <c r="B9" s="29" t="s">
        <v>10</v>
      </c>
      <c r="C9" s="29" t="s">
        <v>28</v>
      </c>
      <c r="D9" s="30" t="s">
        <v>29</v>
      </c>
      <c r="E9" s="21"/>
      <c r="F9" s="3" t="str">
        <f>IF(E9="YES",DropDowns!$B$3,IF(E9="NO","Do not remeasure the lease liability.",""))</f>
        <v/>
      </c>
    </row>
    <row r="11" spans="2:6" ht="20.25" x14ac:dyDescent="0.25">
      <c r="B11" s="45" t="s">
        <v>170</v>
      </c>
      <c r="C11" s="46"/>
      <c r="D11" s="46"/>
      <c r="E11" s="46"/>
      <c r="F11" s="47"/>
    </row>
    <row r="12" spans="2:6" x14ac:dyDescent="0.25">
      <c r="B12" s="48" t="s">
        <v>165</v>
      </c>
      <c r="C12" s="49"/>
      <c r="D12" s="49"/>
      <c r="E12" s="49"/>
      <c r="F12" s="50"/>
    </row>
    <row r="13" spans="2:6" x14ac:dyDescent="0.25">
      <c r="B13" s="48"/>
      <c r="C13" s="49"/>
      <c r="D13" s="49"/>
      <c r="E13" s="49"/>
      <c r="F13" s="50"/>
    </row>
    <row r="14" spans="2:6" x14ac:dyDescent="0.25">
      <c r="B14" s="31"/>
      <c r="C14" s="32"/>
      <c r="D14" s="32"/>
      <c r="E14" s="32"/>
      <c r="F14" s="33"/>
    </row>
    <row r="15" spans="2:6" ht="18" customHeight="1" x14ac:dyDescent="0.25">
      <c r="B15" s="31" t="s">
        <v>166</v>
      </c>
      <c r="C15" s="32"/>
      <c r="D15" s="32"/>
      <c r="E15" s="32"/>
      <c r="F15" s="33"/>
    </row>
    <row r="16" spans="2:6" x14ac:dyDescent="0.25">
      <c r="B16" s="51" t="s">
        <v>168</v>
      </c>
      <c r="C16" s="52"/>
      <c r="D16" s="52"/>
      <c r="E16" s="52"/>
      <c r="F16" s="53"/>
    </row>
    <row r="17" spans="2:6" x14ac:dyDescent="0.25">
      <c r="B17" s="51"/>
      <c r="C17" s="52"/>
      <c r="D17" s="52"/>
      <c r="E17" s="52"/>
      <c r="F17" s="53"/>
    </row>
    <row r="18" spans="2:6" x14ac:dyDescent="0.25">
      <c r="B18" s="51"/>
      <c r="C18" s="52"/>
      <c r="D18" s="52"/>
      <c r="E18" s="52"/>
      <c r="F18" s="53"/>
    </row>
    <row r="19" spans="2:6" ht="18" customHeight="1" x14ac:dyDescent="0.25">
      <c r="B19" s="51"/>
      <c r="C19" s="52"/>
      <c r="D19" s="52"/>
      <c r="E19" s="52"/>
      <c r="F19" s="53"/>
    </row>
    <row r="20" spans="2:6" x14ac:dyDescent="0.25">
      <c r="B20" s="51"/>
      <c r="C20" s="52"/>
      <c r="D20" s="52"/>
      <c r="E20" s="52"/>
      <c r="F20" s="53"/>
    </row>
    <row r="21" spans="2:6" x14ac:dyDescent="0.25">
      <c r="B21" s="31"/>
      <c r="C21" s="32"/>
      <c r="D21" s="32"/>
      <c r="E21" s="32"/>
      <c r="F21" s="33"/>
    </row>
    <row r="22" spans="2:6" ht="18" customHeight="1" x14ac:dyDescent="0.25">
      <c r="B22" s="31" t="s">
        <v>167</v>
      </c>
      <c r="C22" s="32"/>
      <c r="D22" s="32"/>
      <c r="E22" s="32"/>
      <c r="F22" s="33"/>
    </row>
    <row r="23" spans="2:6" x14ac:dyDescent="0.25">
      <c r="B23" s="51" t="s">
        <v>172</v>
      </c>
      <c r="C23" s="52"/>
      <c r="D23" s="52"/>
      <c r="E23" s="52"/>
      <c r="F23" s="53"/>
    </row>
    <row r="24" spans="2:6" x14ac:dyDescent="0.25">
      <c r="B24" s="54" t="s">
        <v>171</v>
      </c>
      <c r="C24" s="55"/>
      <c r="D24" s="55"/>
      <c r="E24" s="55"/>
      <c r="F24" s="56"/>
    </row>
    <row r="25" spans="2:6" x14ac:dyDescent="0.25">
      <c r="B25" s="37"/>
      <c r="C25" s="38"/>
      <c r="D25" s="38"/>
      <c r="E25" s="38"/>
      <c r="F25" s="39"/>
    </row>
  </sheetData>
  <sheetProtection sheet="1" objects="1" scenarios="1" formatColumns="0" formatRows="0"/>
  <mergeCells count="5">
    <mergeCell ref="B11:F11"/>
    <mergeCell ref="B12:F13"/>
    <mergeCell ref="B16:F20"/>
    <mergeCell ref="B23:F23"/>
    <mergeCell ref="B24:F24"/>
  </mergeCells>
  <hyperlinks>
    <hyperlink ref="B24:F24" r:id="rId1" display="https://sco.ca.gov/sard_gasb_87_reporting_instructions.html" xr:uid="{E032D291-58C1-4E27-A5EB-C892052C62CB}"/>
  </hyperlinks>
  <pageMargins left="0.7" right="0.7" top="0.75" bottom="0.75" header="0.3" footer="0.3"/>
  <ignoredErrors>
    <ignoredError sqref="F5"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0C038575-E3D4-4EE2-AB8E-A158E8846743}">
          <x14:formula1>
            <xm:f>DropDowns!$A$1:$A$2</xm:f>
          </x14:formula1>
          <xm:sqref>E3:E9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744C1-BD2A-4DF5-93CF-CE7A83F0C724}">
  <dimension ref="B2:F20"/>
  <sheetViews>
    <sheetView workbookViewId="0">
      <selection activeCell="E4" sqref="E4"/>
    </sheetView>
  </sheetViews>
  <sheetFormatPr defaultRowHeight="18" x14ac:dyDescent="0.25"/>
  <cols>
    <col min="1" max="1" width="9.140625" style="2"/>
    <col min="2" max="2" width="28.5703125" style="2" bestFit="1" customWidth="1"/>
    <col min="3" max="3" width="19.85546875" style="2" bestFit="1" customWidth="1"/>
    <col min="4" max="5" width="36.7109375" style="9" customWidth="1"/>
    <col min="6" max="6" width="38.28515625" style="2" customWidth="1"/>
    <col min="7" max="16384" width="9.140625" style="2"/>
  </cols>
  <sheetData>
    <row r="2" spans="2:6" x14ac:dyDescent="0.25">
      <c r="B2" s="27" t="s">
        <v>1</v>
      </c>
      <c r="C2" s="27" t="s">
        <v>2</v>
      </c>
      <c r="D2" s="28" t="s">
        <v>12</v>
      </c>
      <c r="E2" s="28" t="s">
        <v>11</v>
      </c>
      <c r="F2" s="27" t="s">
        <v>3</v>
      </c>
    </row>
    <row r="3" spans="2:6" ht="162" x14ac:dyDescent="0.25">
      <c r="B3" s="29" t="s">
        <v>32</v>
      </c>
      <c r="C3" s="29" t="s">
        <v>33</v>
      </c>
      <c r="D3" s="30" t="s">
        <v>34</v>
      </c>
      <c r="E3" s="40"/>
      <c r="F3" s="3" t="str">
        <f>IF(E3="YES",DropDowns!$C$1,IF(E3="NO","Do not create a new lease.",""))</f>
        <v/>
      </c>
    </row>
    <row r="4" spans="2:6" ht="231" customHeight="1" x14ac:dyDescent="0.25">
      <c r="B4" s="29" t="s">
        <v>32</v>
      </c>
      <c r="C4" s="29" t="s">
        <v>36</v>
      </c>
      <c r="D4" s="30" t="s">
        <v>37</v>
      </c>
      <c r="E4" s="40"/>
      <c r="F4" s="3" t="str">
        <f>IF(E4="YES",DropDowns!$C$2,IF(E4="NO","Refer to the above question.",""))</f>
        <v/>
      </c>
    </row>
    <row r="6" spans="2:6" ht="20.25" customHeight="1" x14ac:dyDescent="0.25">
      <c r="B6" s="45" t="s">
        <v>170</v>
      </c>
      <c r="C6" s="46"/>
      <c r="D6" s="46"/>
      <c r="E6" s="46"/>
      <c r="F6" s="47"/>
    </row>
    <row r="7" spans="2:6" ht="18" customHeight="1" x14ac:dyDescent="0.25">
      <c r="B7" s="48" t="s">
        <v>165</v>
      </c>
      <c r="C7" s="49"/>
      <c r="D7" s="49"/>
      <c r="E7" s="49"/>
      <c r="F7" s="50"/>
    </row>
    <row r="8" spans="2:6" x14ac:dyDescent="0.25">
      <c r="B8" s="48"/>
      <c r="C8" s="49"/>
      <c r="D8" s="49"/>
      <c r="E8" s="49"/>
      <c r="F8" s="50"/>
    </row>
    <row r="9" spans="2:6" x14ac:dyDescent="0.25">
      <c r="B9" s="31"/>
      <c r="C9" s="32"/>
      <c r="D9" s="32"/>
      <c r="E9" s="32"/>
      <c r="F9" s="33"/>
    </row>
    <row r="10" spans="2:6" ht="18" customHeight="1" x14ac:dyDescent="0.25">
      <c r="B10" s="31" t="s">
        <v>166</v>
      </c>
      <c r="C10" s="32"/>
      <c r="D10" s="32"/>
      <c r="E10" s="32"/>
      <c r="F10" s="33"/>
    </row>
    <row r="11" spans="2:6" ht="18" customHeight="1" x14ac:dyDescent="0.25">
      <c r="B11" s="51" t="s">
        <v>168</v>
      </c>
      <c r="C11" s="52"/>
      <c r="D11" s="52"/>
      <c r="E11" s="52"/>
      <c r="F11" s="53"/>
    </row>
    <row r="12" spans="2:6" x14ac:dyDescent="0.25">
      <c r="B12" s="51"/>
      <c r="C12" s="52"/>
      <c r="D12" s="52"/>
      <c r="E12" s="52"/>
      <c r="F12" s="53"/>
    </row>
    <row r="13" spans="2:6" ht="18" customHeight="1" x14ac:dyDescent="0.25">
      <c r="B13" s="51"/>
      <c r="C13" s="52"/>
      <c r="D13" s="52"/>
      <c r="E13" s="52"/>
      <c r="F13" s="53"/>
    </row>
    <row r="14" spans="2:6" x14ac:dyDescent="0.25">
      <c r="B14" s="51"/>
      <c r="C14" s="52"/>
      <c r="D14" s="52"/>
      <c r="E14" s="52"/>
      <c r="F14" s="53"/>
    </row>
    <row r="15" spans="2:6" x14ac:dyDescent="0.25">
      <c r="B15" s="51"/>
      <c r="C15" s="52"/>
      <c r="D15" s="52"/>
      <c r="E15" s="52"/>
      <c r="F15" s="53"/>
    </row>
    <row r="16" spans="2:6" x14ac:dyDescent="0.25">
      <c r="B16" s="31"/>
      <c r="C16" s="32"/>
      <c r="D16" s="32"/>
      <c r="E16" s="32"/>
      <c r="F16" s="33"/>
    </row>
    <row r="17" spans="2:6" ht="18" customHeight="1" x14ac:dyDescent="0.25">
      <c r="B17" s="31" t="s">
        <v>167</v>
      </c>
      <c r="C17" s="32"/>
      <c r="D17" s="32"/>
      <c r="E17" s="32"/>
      <c r="F17" s="33"/>
    </row>
    <row r="18" spans="2:6" x14ac:dyDescent="0.25">
      <c r="B18" s="51" t="s">
        <v>172</v>
      </c>
      <c r="C18" s="52"/>
      <c r="D18" s="52"/>
      <c r="E18" s="52"/>
      <c r="F18" s="53"/>
    </row>
    <row r="19" spans="2:6" x14ac:dyDescent="0.25">
      <c r="B19" s="54" t="s">
        <v>171</v>
      </c>
      <c r="C19" s="55"/>
      <c r="D19" s="55"/>
      <c r="E19" s="55"/>
      <c r="F19" s="56"/>
    </row>
    <row r="20" spans="2:6" x14ac:dyDescent="0.25">
      <c r="B20" s="37"/>
      <c r="C20" s="38"/>
      <c r="D20" s="38"/>
      <c r="E20" s="38"/>
      <c r="F20" s="39"/>
    </row>
  </sheetData>
  <sheetProtection sheet="1" objects="1" scenarios="1" formatColumns="0" formatRows="0"/>
  <mergeCells count="5">
    <mergeCell ref="B6:F6"/>
    <mergeCell ref="B7:F8"/>
    <mergeCell ref="B11:F15"/>
    <mergeCell ref="B18:F18"/>
    <mergeCell ref="B19:F19"/>
  </mergeCells>
  <hyperlinks>
    <hyperlink ref="B19:F19" r:id="rId1" display="https://sco.ca.gov/sard_gasb_87_reporting_instructions.html" xr:uid="{C5DD9490-8DC5-48FF-90BF-95F51E57D9D2}"/>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4809B78-FDAD-4EC4-87C9-1FAF26D5B240}">
          <x14:formula1>
            <xm:f>DropDowns!$A$1:$A$2</xm:f>
          </x14:formula1>
          <xm:sqref>E3:E4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254E5-7234-46F2-8661-8457E3E2C348}">
  <dimension ref="B2:F19"/>
  <sheetViews>
    <sheetView workbookViewId="0">
      <selection activeCell="E27" sqref="E27"/>
    </sheetView>
  </sheetViews>
  <sheetFormatPr defaultRowHeight="18" x14ac:dyDescent="0.25"/>
  <cols>
    <col min="1" max="1" width="9.140625" style="2"/>
    <col min="2" max="2" width="28.5703125" style="2" bestFit="1" customWidth="1"/>
    <col min="3" max="3" width="19.85546875" style="2" bestFit="1" customWidth="1"/>
    <col min="4" max="5" width="36.7109375" style="9" customWidth="1"/>
    <col min="6" max="6" width="36.85546875" style="2" bestFit="1" customWidth="1"/>
    <col min="7" max="16384" width="9.140625" style="2"/>
  </cols>
  <sheetData>
    <row r="2" spans="2:6" x14ac:dyDescent="0.25">
      <c r="B2" s="27" t="s">
        <v>1</v>
      </c>
      <c r="C2" s="27" t="s">
        <v>2</v>
      </c>
      <c r="D2" s="28" t="s">
        <v>12</v>
      </c>
      <c r="E2" s="28" t="s">
        <v>11</v>
      </c>
      <c r="F2" s="27" t="s">
        <v>3</v>
      </c>
    </row>
    <row r="3" spans="2:6" ht="147.75" customHeight="1" x14ac:dyDescent="0.25">
      <c r="B3" s="29" t="s">
        <v>39</v>
      </c>
      <c r="C3" s="29" t="s">
        <v>42</v>
      </c>
      <c r="D3" s="30" t="s">
        <v>40</v>
      </c>
      <c r="E3" s="40"/>
      <c r="F3" s="3" t="str">
        <f>IF(E3="YES",DropDowns!$D$1,IF(E3="NO","This is not a termination. Please go back to Tab 0. Instructions and start over.",""))</f>
        <v/>
      </c>
    </row>
    <row r="5" spans="2:6" ht="20.25" customHeight="1" x14ac:dyDescent="0.25">
      <c r="B5" s="45" t="s">
        <v>170</v>
      </c>
      <c r="C5" s="46"/>
      <c r="D5" s="46"/>
      <c r="E5" s="46"/>
      <c r="F5" s="47"/>
    </row>
    <row r="6" spans="2:6" ht="20.25" customHeight="1" x14ac:dyDescent="0.25">
      <c r="B6" s="48" t="s">
        <v>165</v>
      </c>
      <c r="C6" s="49"/>
      <c r="D6" s="49"/>
      <c r="E6" s="49"/>
      <c r="F6" s="50"/>
    </row>
    <row r="7" spans="2:6" ht="20.25" customHeight="1" x14ac:dyDescent="0.25">
      <c r="B7" s="48"/>
      <c r="C7" s="49"/>
      <c r="D7" s="49"/>
      <c r="E7" s="49"/>
      <c r="F7" s="50"/>
    </row>
    <row r="8" spans="2:6" ht="18" customHeight="1" x14ac:dyDescent="0.25">
      <c r="B8" s="31"/>
      <c r="C8" s="32"/>
      <c r="D8" s="32"/>
      <c r="E8" s="32"/>
      <c r="F8" s="33"/>
    </row>
    <row r="9" spans="2:6" ht="18" customHeight="1" x14ac:dyDescent="0.25">
      <c r="B9" s="31" t="s">
        <v>166</v>
      </c>
      <c r="C9" s="32"/>
      <c r="D9" s="32"/>
      <c r="E9" s="32"/>
      <c r="F9" s="33"/>
    </row>
    <row r="10" spans="2:6" ht="18" customHeight="1" x14ac:dyDescent="0.25">
      <c r="B10" s="51" t="s">
        <v>168</v>
      </c>
      <c r="C10" s="52"/>
      <c r="D10" s="52"/>
      <c r="E10" s="52"/>
      <c r="F10" s="53"/>
    </row>
    <row r="11" spans="2:6" x14ac:dyDescent="0.25">
      <c r="B11" s="51"/>
      <c r="C11" s="52"/>
      <c r="D11" s="52"/>
      <c r="E11" s="52"/>
      <c r="F11" s="53"/>
    </row>
    <row r="12" spans="2:6" ht="18" customHeight="1" x14ac:dyDescent="0.25">
      <c r="B12" s="51"/>
      <c r="C12" s="52"/>
      <c r="D12" s="52"/>
      <c r="E12" s="52"/>
      <c r="F12" s="53"/>
    </row>
    <row r="13" spans="2:6" x14ac:dyDescent="0.25">
      <c r="B13" s="51"/>
      <c r="C13" s="52"/>
      <c r="D13" s="52"/>
      <c r="E13" s="52"/>
      <c r="F13" s="53"/>
    </row>
    <row r="14" spans="2:6" x14ac:dyDescent="0.25">
      <c r="B14" s="51"/>
      <c r="C14" s="52"/>
      <c r="D14" s="52"/>
      <c r="E14" s="52"/>
      <c r="F14" s="53"/>
    </row>
    <row r="15" spans="2:6" x14ac:dyDescent="0.25">
      <c r="B15" s="34"/>
      <c r="C15" s="35"/>
      <c r="D15" s="35"/>
      <c r="E15" s="35"/>
      <c r="F15" s="36"/>
    </row>
    <row r="16" spans="2:6" ht="18" customHeight="1" x14ac:dyDescent="0.25">
      <c r="B16" s="31" t="s">
        <v>167</v>
      </c>
      <c r="C16" s="32"/>
      <c r="D16" s="32"/>
      <c r="E16" s="32"/>
      <c r="F16" s="33"/>
    </row>
    <row r="17" spans="2:6" x14ac:dyDescent="0.25">
      <c r="B17" s="51" t="s">
        <v>172</v>
      </c>
      <c r="C17" s="52"/>
      <c r="D17" s="52"/>
      <c r="E17" s="52"/>
      <c r="F17" s="53"/>
    </row>
    <row r="18" spans="2:6" x14ac:dyDescent="0.25">
      <c r="B18" s="54" t="s">
        <v>171</v>
      </c>
      <c r="C18" s="55"/>
      <c r="D18" s="55"/>
      <c r="E18" s="55"/>
      <c r="F18" s="56"/>
    </row>
    <row r="19" spans="2:6" ht="18" customHeight="1" x14ac:dyDescent="0.25">
      <c r="B19" s="37"/>
      <c r="C19" s="38"/>
      <c r="D19" s="38"/>
      <c r="E19" s="38"/>
      <c r="F19" s="39"/>
    </row>
  </sheetData>
  <sheetProtection sheet="1" objects="1" scenarios="1" formatColumns="0" formatRows="0"/>
  <mergeCells count="5">
    <mergeCell ref="B17:F17"/>
    <mergeCell ref="B18:F18"/>
    <mergeCell ref="B5:F5"/>
    <mergeCell ref="B10:F14"/>
    <mergeCell ref="B6:F7"/>
  </mergeCells>
  <hyperlinks>
    <hyperlink ref="B18:F18" r:id="rId1" display="https://sco.ca.gov/sard_gasb_87_reporting_instructions.html" xr:uid="{C02B5734-738E-4559-9234-4269715006E8}"/>
  </hyperlink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5158B8FD-029B-4220-A402-99429F68B131}">
          <x14:formula1>
            <xm:f>DropDowns!$A$1:$A$2</xm:f>
          </x14:formula1>
          <xm:sqref>E3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88DDC-2507-417A-897D-8E2EB3B64248}">
  <dimension ref="A1:H101"/>
  <sheetViews>
    <sheetView workbookViewId="0"/>
  </sheetViews>
  <sheetFormatPr defaultRowHeight="15" x14ac:dyDescent="0.25"/>
  <cols>
    <col min="1" max="1" width="4.140625" bestFit="1" customWidth="1"/>
    <col min="2" max="2" width="36.7109375" customWidth="1"/>
    <col min="3" max="3" width="36.140625" style="11" bestFit="1" customWidth="1"/>
    <col min="4" max="4" width="36.7109375" style="14" customWidth="1"/>
    <col min="5" max="5" width="12.85546875" bestFit="1" customWidth="1"/>
    <col min="6" max="6" width="13.85546875" bestFit="1" customWidth="1"/>
    <col min="7" max="7" width="10.7109375" bestFit="1" customWidth="1"/>
    <col min="8" max="8" width="16.140625" bestFit="1" customWidth="1"/>
  </cols>
  <sheetData>
    <row r="1" spans="1:8" ht="120" x14ac:dyDescent="0.25">
      <c r="A1" s="1" t="s">
        <v>5</v>
      </c>
      <c r="B1" s="11" t="s">
        <v>26</v>
      </c>
      <c r="C1" s="14" t="s">
        <v>35</v>
      </c>
      <c r="D1" s="14" t="s">
        <v>41</v>
      </c>
      <c r="E1" s="15" t="s">
        <v>43</v>
      </c>
      <c r="F1" t="s">
        <v>144</v>
      </c>
      <c r="G1" t="s">
        <v>146</v>
      </c>
      <c r="H1" t="s">
        <v>158</v>
      </c>
    </row>
    <row r="2" spans="1:8" ht="165" x14ac:dyDescent="0.25">
      <c r="A2" s="1" t="s">
        <v>6</v>
      </c>
      <c r="B2" s="11" t="s">
        <v>27</v>
      </c>
      <c r="C2" s="11" t="s">
        <v>38</v>
      </c>
      <c r="E2" s="15" t="s">
        <v>44</v>
      </c>
      <c r="F2" t="s">
        <v>145</v>
      </c>
      <c r="G2" t="s">
        <v>147</v>
      </c>
      <c r="H2" t="s">
        <v>150</v>
      </c>
    </row>
    <row r="3" spans="1:8" ht="90" x14ac:dyDescent="0.25">
      <c r="B3" s="11" t="s">
        <v>30</v>
      </c>
      <c r="E3" s="15" t="s">
        <v>45</v>
      </c>
      <c r="H3" t="s">
        <v>151</v>
      </c>
    </row>
    <row r="4" spans="1:8" ht="15.75" x14ac:dyDescent="0.25">
      <c r="E4" s="15" t="s">
        <v>46</v>
      </c>
      <c r="H4" t="s">
        <v>160</v>
      </c>
    </row>
    <row r="5" spans="1:8" ht="15.75" x14ac:dyDescent="0.25">
      <c r="E5" s="15" t="s">
        <v>47</v>
      </c>
    </row>
    <row r="6" spans="1:8" ht="15.75" x14ac:dyDescent="0.25">
      <c r="E6" s="15" t="s">
        <v>48</v>
      </c>
    </row>
    <row r="7" spans="1:8" ht="15.75" x14ac:dyDescent="0.25">
      <c r="E7" s="15" t="s">
        <v>49</v>
      </c>
    </row>
    <row r="8" spans="1:8" ht="15.75" x14ac:dyDescent="0.25">
      <c r="E8" s="15" t="s">
        <v>50</v>
      </c>
    </row>
    <row r="9" spans="1:8" ht="15.75" x14ac:dyDescent="0.25">
      <c r="E9" s="15" t="s">
        <v>51</v>
      </c>
    </row>
    <row r="10" spans="1:8" ht="15.75" x14ac:dyDescent="0.25">
      <c r="E10" s="15" t="s">
        <v>52</v>
      </c>
    </row>
    <row r="11" spans="1:8" ht="15.75" x14ac:dyDescent="0.25">
      <c r="E11" s="15" t="s">
        <v>53</v>
      </c>
    </row>
    <row r="12" spans="1:8" ht="15.75" x14ac:dyDescent="0.25">
      <c r="E12" s="15" t="s">
        <v>54</v>
      </c>
    </row>
    <row r="13" spans="1:8" ht="15.75" x14ac:dyDescent="0.25">
      <c r="E13" s="15" t="s">
        <v>55</v>
      </c>
    </row>
    <row r="14" spans="1:8" ht="15.75" x14ac:dyDescent="0.25">
      <c r="E14" s="15" t="s">
        <v>56</v>
      </c>
    </row>
    <row r="15" spans="1:8" ht="15.75" x14ac:dyDescent="0.25">
      <c r="E15" s="15" t="s">
        <v>57</v>
      </c>
    </row>
    <row r="16" spans="1:8" ht="15.75" x14ac:dyDescent="0.25">
      <c r="E16" s="15" t="s">
        <v>58</v>
      </c>
    </row>
    <row r="17" spans="5:5" ht="15.75" x14ac:dyDescent="0.25">
      <c r="E17" s="15" t="s">
        <v>59</v>
      </c>
    </row>
    <row r="18" spans="5:5" ht="15.75" x14ac:dyDescent="0.25">
      <c r="E18" s="15" t="s">
        <v>60</v>
      </c>
    </row>
    <row r="19" spans="5:5" ht="15.75" x14ac:dyDescent="0.25">
      <c r="E19" s="15" t="s">
        <v>61</v>
      </c>
    </row>
    <row r="20" spans="5:5" ht="15.75" x14ac:dyDescent="0.25">
      <c r="E20" s="15" t="s">
        <v>62</v>
      </c>
    </row>
    <row r="21" spans="5:5" ht="15.75" x14ac:dyDescent="0.25">
      <c r="E21" s="15" t="s">
        <v>63</v>
      </c>
    </row>
    <row r="22" spans="5:5" ht="15.75" x14ac:dyDescent="0.25">
      <c r="E22" s="15" t="s">
        <v>64</v>
      </c>
    </row>
    <row r="23" spans="5:5" ht="15.75" x14ac:dyDescent="0.25">
      <c r="E23" s="15" t="s">
        <v>65</v>
      </c>
    </row>
    <row r="24" spans="5:5" ht="15.75" x14ac:dyDescent="0.25">
      <c r="E24" s="15" t="s">
        <v>66</v>
      </c>
    </row>
    <row r="25" spans="5:5" ht="15.75" x14ac:dyDescent="0.25">
      <c r="E25" s="15" t="s">
        <v>67</v>
      </c>
    </row>
    <row r="26" spans="5:5" ht="15.75" x14ac:dyDescent="0.25">
      <c r="E26" s="15" t="s">
        <v>68</v>
      </c>
    </row>
    <row r="27" spans="5:5" ht="15.75" x14ac:dyDescent="0.25">
      <c r="E27" s="15" t="s">
        <v>69</v>
      </c>
    </row>
    <row r="28" spans="5:5" ht="15.75" x14ac:dyDescent="0.25">
      <c r="E28" s="15" t="s">
        <v>70</v>
      </c>
    </row>
    <row r="29" spans="5:5" ht="15.75" x14ac:dyDescent="0.25">
      <c r="E29" s="15" t="s">
        <v>71</v>
      </c>
    </row>
    <row r="30" spans="5:5" ht="15.75" x14ac:dyDescent="0.25">
      <c r="E30" s="15" t="s">
        <v>72</v>
      </c>
    </row>
    <row r="31" spans="5:5" ht="15.75" x14ac:dyDescent="0.25">
      <c r="E31" s="15" t="s">
        <v>73</v>
      </c>
    </row>
    <row r="32" spans="5:5" ht="15.75" x14ac:dyDescent="0.25">
      <c r="E32" s="15" t="s">
        <v>74</v>
      </c>
    </row>
    <row r="33" spans="5:5" ht="15.75" x14ac:dyDescent="0.25">
      <c r="E33" s="15" t="s">
        <v>75</v>
      </c>
    </row>
    <row r="34" spans="5:5" ht="15.75" x14ac:dyDescent="0.25">
      <c r="E34" s="15" t="s">
        <v>76</v>
      </c>
    </row>
    <row r="35" spans="5:5" ht="15.75" x14ac:dyDescent="0.25">
      <c r="E35" s="15" t="s">
        <v>77</v>
      </c>
    </row>
    <row r="36" spans="5:5" ht="15.75" x14ac:dyDescent="0.25">
      <c r="E36" s="15" t="s">
        <v>78</v>
      </c>
    </row>
    <row r="37" spans="5:5" ht="15.75" x14ac:dyDescent="0.25">
      <c r="E37" s="15" t="s">
        <v>79</v>
      </c>
    </row>
    <row r="38" spans="5:5" ht="15.75" x14ac:dyDescent="0.25">
      <c r="E38" s="15" t="s">
        <v>80</v>
      </c>
    </row>
    <row r="39" spans="5:5" ht="15.75" x14ac:dyDescent="0.25">
      <c r="E39" s="15" t="s">
        <v>81</v>
      </c>
    </row>
    <row r="40" spans="5:5" ht="15.75" x14ac:dyDescent="0.25">
      <c r="E40" s="15" t="s">
        <v>82</v>
      </c>
    </row>
    <row r="41" spans="5:5" ht="15.75" x14ac:dyDescent="0.25">
      <c r="E41" s="15" t="s">
        <v>83</v>
      </c>
    </row>
    <row r="42" spans="5:5" ht="15.75" x14ac:dyDescent="0.25">
      <c r="E42" s="15" t="s">
        <v>84</v>
      </c>
    </row>
    <row r="43" spans="5:5" ht="15.75" x14ac:dyDescent="0.25">
      <c r="E43" s="15" t="s">
        <v>85</v>
      </c>
    </row>
    <row r="44" spans="5:5" ht="15.75" x14ac:dyDescent="0.25">
      <c r="E44" s="15" t="s">
        <v>86</v>
      </c>
    </row>
    <row r="45" spans="5:5" ht="15.75" x14ac:dyDescent="0.25">
      <c r="E45" s="15" t="s">
        <v>87</v>
      </c>
    </row>
    <row r="46" spans="5:5" ht="15.75" x14ac:dyDescent="0.25">
      <c r="E46" s="15" t="s">
        <v>88</v>
      </c>
    </row>
    <row r="47" spans="5:5" ht="15.75" x14ac:dyDescent="0.25">
      <c r="E47" s="15" t="s">
        <v>89</v>
      </c>
    </row>
    <row r="48" spans="5:5" ht="15.75" x14ac:dyDescent="0.25">
      <c r="E48" s="15" t="s">
        <v>90</v>
      </c>
    </row>
    <row r="49" spans="5:5" ht="15.75" x14ac:dyDescent="0.25">
      <c r="E49" s="15" t="s">
        <v>91</v>
      </c>
    </row>
    <row r="50" spans="5:5" ht="15.75" x14ac:dyDescent="0.25">
      <c r="E50" s="15" t="s">
        <v>92</v>
      </c>
    </row>
    <row r="51" spans="5:5" ht="15.75" x14ac:dyDescent="0.25">
      <c r="E51" s="15" t="s">
        <v>93</v>
      </c>
    </row>
    <row r="52" spans="5:5" ht="15.75" x14ac:dyDescent="0.25">
      <c r="E52" s="15" t="s">
        <v>94</v>
      </c>
    </row>
    <row r="53" spans="5:5" ht="15.75" x14ac:dyDescent="0.25">
      <c r="E53" s="15" t="s">
        <v>95</v>
      </c>
    </row>
    <row r="54" spans="5:5" ht="15.75" x14ac:dyDescent="0.25">
      <c r="E54" s="15" t="s">
        <v>96</v>
      </c>
    </row>
    <row r="55" spans="5:5" ht="15.75" x14ac:dyDescent="0.25">
      <c r="E55" s="15" t="s">
        <v>97</v>
      </c>
    </row>
    <row r="56" spans="5:5" ht="15.75" x14ac:dyDescent="0.25">
      <c r="E56" s="15" t="s">
        <v>98</v>
      </c>
    </row>
    <row r="57" spans="5:5" ht="15.75" x14ac:dyDescent="0.25">
      <c r="E57" s="15" t="s">
        <v>99</v>
      </c>
    </row>
    <row r="58" spans="5:5" ht="15.75" x14ac:dyDescent="0.25">
      <c r="E58" s="15" t="s">
        <v>100</v>
      </c>
    </row>
    <row r="59" spans="5:5" ht="15.75" x14ac:dyDescent="0.25">
      <c r="E59" s="15" t="s">
        <v>101</v>
      </c>
    </row>
    <row r="60" spans="5:5" ht="15.75" x14ac:dyDescent="0.25">
      <c r="E60" s="15" t="s">
        <v>102</v>
      </c>
    </row>
    <row r="61" spans="5:5" ht="15.75" x14ac:dyDescent="0.25">
      <c r="E61" s="15" t="s">
        <v>103</v>
      </c>
    </row>
    <row r="62" spans="5:5" ht="15.75" x14ac:dyDescent="0.25">
      <c r="E62" s="15" t="s">
        <v>104</v>
      </c>
    </row>
    <row r="63" spans="5:5" ht="15.75" x14ac:dyDescent="0.25">
      <c r="E63" s="15" t="s">
        <v>105</v>
      </c>
    </row>
    <row r="64" spans="5:5" ht="15.75" x14ac:dyDescent="0.25">
      <c r="E64" s="15" t="s">
        <v>106</v>
      </c>
    </row>
    <row r="65" spans="5:5" ht="15.75" x14ac:dyDescent="0.25">
      <c r="E65" s="15" t="s">
        <v>107</v>
      </c>
    </row>
    <row r="66" spans="5:5" ht="15.75" x14ac:dyDescent="0.25">
      <c r="E66" s="15" t="s">
        <v>108</v>
      </c>
    </row>
    <row r="67" spans="5:5" ht="15.75" x14ac:dyDescent="0.25">
      <c r="E67" s="15" t="s">
        <v>109</v>
      </c>
    </row>
    <row r="68" spans="5:5" ht="15.75" x14ac:dyDescent="0.25">
      <c r="E68" s="15" t="s">
        <v>110</v>
      </c>
    </row>
    <row r="69" spans="5:5" ht="15.75" x14ac:dyDescent="0.25">
      <c r="E69" s="15" t="s">
        <v>111</v>
      </c>
    </row>
    <row r="70" spans="5:5" ht="15.75" x14ac:dyDescent="0.25">
      <c r="E70" s="15" t="s">
        <v>112</v>
      </c>
    </row>
    <row r="71" spans="5:5" ht="15.75" x14ac:dyDescent="0.25">
      <c r="E71" s="15" t="s">
        <v>113</v>
      </c>
    </row>
    <row r="72" spans="5:5" ht="15.75" x14ac:dyDescent="0.25">
      <c r="E72" s="15" t="s">
        <v>114</v>
      </c>
    </row>
    <row r="73" spans="5:5" ht="15.75" x14ac:dyDescent="0.25">
      <c r="E73" s="15" t="s">
        <v>115</v>
      </c>
    </row>
    <row r="74" spans="5:5" ht="15.75" x14ac:dyDescent="0.25">
      <c r="E74" s="15" t="s">
        <v>116</v>
      </c>
    </row>
    <row r="75" spans="5:5" ht="15.75" x14ac:dyDescent="0.25">
      <c r="E75" s="15" t="s">
        <v>117</v>
      </c>
    </row>
    <row r="76" spans="5:5" ht="15.75" x14ac:dyDescent="0.25">
      <c r="E76" s="15" t="s">
        <v>118</v>
      </c>
    </row>
    <row r="77" spans="5:5" ht="15.75" x14ac:dyDescent="0.25">
      <c r="E77" s="15" t="s">
        <v>119</v>
      </c>
    </row>
    <row r="78" spans="5:5" ht="15.75" x14ac:dyDescent="0.25">
      <c r="E78" s="15" t="s">
        <v>120</v>
      </c>
    </row>
    <row r="79" spans="5:5" ht="15.75" x14ac:dyDescent="0.25">
      <c r="E79" s="15" t="s">
        <v>121</v>
      </c>
    </row>
    <row r="80" spans="5:5" ht="15.75" x14ac:dyDescent="0.25">
      <c r="E80" s="15" t="s">
        <v>122</v>
      </c>
    </row>
    <row r="81" spans="5:5" ht="15.75" x14ac:dyDescent="0.25">
      <c r="E81" s="15" t="s">
        <v>123</v>
      </c>
    </row>
    <row r="82" spans="5:5" ht="15.75" x14ac:dyDescent="0.25">
      <c r="E82" s="15" t="s">
        <v>124</v>
      </c>
    </row>
    <row r="83" spans="5:5" ht="15.75" x14ac:dyDescent="0.25">
      <c r="E83" s="15" t="s">
        <v>125</v>
      </c>
    </row>
    <row r="84" spans="5:5" ht="15.75" x14ac:dyDescent="0.25">
      <c r="E84" s="15" t="s">
        <v>126</v>
      </c>
    </row>
    <row r="85" spans="5:5" ht="15.75" x14ac:dyDescent="0.25">
      <c r="E85" s="15" t="s">
        <v>127</v>
      </c>
    </row>
    <row r="86" spans="5:5" ht="15.75" x14ac:dyDescent="0.25">
      <c r="E86" s="15" t="s">
        <v>128</v>
      </c>
    </row>
    <row r="87" spans="5:5" ht="15.75" x14ac:dyDescent="0.25">
      <c r="E87" s="15" t="s">
        <v>129</v>
      </c>
    </row>
    <row r="88" spans="5:5" ht="15.75" x14ac:dyDescent="0.25">
      <c r="E88" s="15" t="s">
        <v>130</v>
      </c>
    </row>
    <row r="89" spans="5:5" ht="15.75" x14ac:dyDescent="0.25">
      <c r="E89" s="15" t="s">
        <v>131</v>
      </c>
    </row>
    <row r="90" spans="5:5" ht="15.75" x14ac:dyDescent="0.25">
      <c r="E90" s="15" t="s">
        <v>132</v>
      </c>
    </row>
    <row r="91" spans="5:5" ht="15.75" x14ac:dyDescent="0.25">
      <c r="E91" s="15" t="s">
        <v>133</v>
      </c>
    </row>
    <row r="92" spans="5:5" ht="15.75" x14ac:dyDescent="0.25">
      <c r="E92" s="15" t="s">
        <v>134</v>
      </c>
    </row>
    <row r="93" spans="5:5" ht="15.75" x14ac:dyDescent="0.25">
      <c r="E93" s="15" t="s">
        <v>135</v>
      </c>
    </row>
    <row r="94" spans="5:5" ht="15.75" x14ac:dyDescent="0.25">
      <c r="E94" s="15" t="s">
        <v>136</v>
      </c>
    </row>
    <row r="95" spans="5:5" ht="15.75" x14ac:dyDescent="0.25">
      <c r="E95" s="15" t="s">
        <v>137</v>
      </c>
    </row>
    <row r="96" spans="5:5" ht="15.75" x14ac:dyDescent="0.25">
      <c r="E96" s="15" t="s">
        <v>138</v>
      </c>
    </row>
    <row r="97" spans="5:5" ht="15.75" x14ac:dyDescent="0.25">
      <c r="E97" s="15" t="s">
        <v>139</v>
      </c>
    </row>
    <row r="98" spans="5:5" ht="15.75" x14ac:dyDescent="0.25">
      <c r="E98" s="15" t="s">
        <v>140</v>
      </c>
    </row>
    <row r="99" spans="5:5" ht="15.75" x14ac:dyDescent="0.25">
      <c r="E99" s="15" t="s">
        <v>141</v>
      </c>
    </row>
    <row r="100" spans="5:5" ht="15.75" x14ac:dyDescent="0.25">
      <c r="E100" s="15" t="s">
        <v>142</v>
      </c>
    </row>
    <row r="101" spans="5:5" ht="15.75" x14ac:dyDescent="0.25">
      <c r="E101" s="15" t="s">
        <v>143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0. Instructions</vt:lpstr>
      <vt:lpstr>1. No Remeasurement</vt:lpstr>
      <vt:lpstr>2. Remeasure Lease Term</vt:lpstr>
      <vt:lpstr>3. Remeasure Lease Liability</vt:lpstr>
      <vt:lpstr>4. Modify Lease</vt:lpstr>
      <vt:lpstr>5. Terminate Lease</vt:lpstr>
      <vt:lpstr>DropDowns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Bradford, Christopher</dc:creator>
  <cp:lastModifiedBy>Lam, Samantha</cp:lastModifiedBy>
  <dcterms:created xsi:type="dcterms:W3CDTF">2023-08-30T22:26:26Z</dcterms:created>
  <dcterms:modified xsi:type="dcterms:W3CDTF">2024-03-08T16:55:05Z</dcterms:modified>
</cp:coreProperties>
</file>