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ad.sconet.ca.gov\Data\LGPSD\Group\County Cost Plans &amp; Apport\Apports\Health and Welfare Realignment\25-26\07 - February\Heath VLF\Website\"/>
    </mc:Choice>
  </mc:AlternateContent>
  <xr:revisionPtr revIDLastSave="0" documentId="13_ncr:1_{C0B3E1CF-A1E3-414A-AD2F-4609F28A1E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uary" sheetId="2" r:id="rId1"/>
  </sheets>
  <definedNames>
    <definedName name="_xlnm.Print_Area" localSheetId="0">February!$A$1:$E$67</definedName>
    <definedName name="_xlnm.Print_Titles" localSheetId="0">February!$5:$5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</calcChain>
</file>

<file path=xl/sharedStrings.xml><?xml version="1.0" encoding="utf-8"?>
<sst xmlns="http://schemas.openxmlformats.org/spreadsheetml/2006/main" count="71" uniqueCount="71">
  <si>
    <t xml:space="preserve">Total </t>
  </si>
  <si>
    <t>Pasadena City</t>
  </si>
  <si>
    <t>Long Beach City</t>
  </si>
  <si>
    <t>Berkeley City</t>
  </si>
  <si>
    <t xml:space="preserve">Yuba County </t>
  </si>
  <si>
    <t xml:space="preserve">Yolo County </t>
  </si>
  <si>
    <t xml:space="preserve">Ventura County </t>
  </si>
  <si>
    <t xml:space="preserve">Tuolumne County </t>
  </si>
  <si>
    <t xml:space="preserve">Tulare County </t>
  </si>
  <si>
    <t xml:space="preserve">Trinity County </t>
  </si>
  <si>
    <t xml:space="preserve">Tehama County </t>
  </si>
  <si>
    <t xml:space="preserve">Sutter County </t>
  </si>
  <si>
    <t xml:space="preserve">Stanislaus County </t>
  </si>
  <si>
    <t xml:space="preserve">Sonoma County </t>
  </si>
  <si>
    <t xml:space="preserve">Solano County </t>
  </si>
  <si>
    <t xml:space="preserve">Siskiyou County </t>
  </si>
  <si>
    <t xml:space="preserve">Sierra County </t>
  </si>
  <si>
    <t xml:space="preserve">Shasta County </t>
  </si>
  <si>
    <t xml:space="preserve">Santa Cruz County </t>
  </si>
  <si>
    <t xml:space="preserve">Santa Clara County </t>
  </si>
  <si>
    <t xml:space="preserve">Santa Barbara County </t>
  </si>
  <si>
    <t xml:space="preserve">San Mateo County </t>
  </si>
  <si>
    <t xml:space="preserve">San Luis Obispo County </t>
  </si>
  <si>
    <t xml:space="preserve">San Joaquin County </t>
  </si>
  <si>
    <t xml:space="preserve">San Francisco County </t>
  </si>
  <si>
    <t xml:space="preserve">San Diego County </t>
  </si>
  <si>
    <t xml:space="preserve">San Bernardino County </t>
  </si>
  <si>
    <t xml:space="preserve">San Benito County </t>
  </si>
  <si>
    <t xml:space="preserve">Sacramento County </t>
  </si>
  <si>
    <t xml:space="preserve">Riverside County </t>
  </si>
  <si>
    <t xml:space="preserve">Plumas County </t>
  </si>
  <si>
    <t xml:space="preserve">Placer County </t>
  </si>
  <si>
    <t xml:space="preserve">Orange County </t>
  </si>
  <si>
    <t xml:space="preserve">Nevada County </t>
  </si>
  <si>
    <t xml:space="preserve">Napa County </t>
  </si>
  <si>
    <t xml:space="preserve">Monterey County </t>
  </si>
  <si>
    <t xml:space="preserve">Mono County </t>
  </si>
  <si>
    <t xml:space="preserve">Modoc County </t>
  </si>
  <si>
    <t xml:space="preserve">Merced County </t>
  </si>
  <si>
    <t xml:space="preserve">Mendocino County </t>
  </si>
  <si>
    <t xml:space="preserve">Mariposa County </t>
  </si>
  <si>
    <t xml:space="preserve">Marin County </t>
  </si>
  <si>
    <t xml:space="preserve">Madera County </t>
  </si>
  <si>
    <t xml:space="preserve">Los Angeles County </t>
  </si>
  <si>
    <t xml:space="preserve">Lassen County </t>
  </si>
  <si>
    <t>Lake County</t>
  </si>
  <si>
    <t>Kings County</t>
  </si>
  <si>
    <t>Kern County</t>
  </si>
  <si>
    <t>Inyo County</t>
  </si>
  <si>
    <t>Imperial County</t>
  </si>
  <si>
    <t>Humboldt County</t>
  </si>
  <si>
    <t>Glenn County</t>
  </si>
  <si>
    <t>Fresno County</t>
  </si>
  <si>
    <t>El Dorado County</t>
  </si>
  <si>
    <t>Del Norte County</t>
  </si>
  <si>
    <t>Contra Costa County</t>
  </si>
  <si>
    <t>Colusa County</t>
  </si>
  <si>
    <t>Calaveras County</t>
  </si>
  <si>
    <t>Butte County</t>
  </si>
  <si>
    <t>Amador County</t>
  </si>
  <si>
    <t>Alpine County</t>
  </si>
  <si>
    <t>Alameda County</t>
  </si>
  <si>
    <t>Total Allocation</t>
  </si>
  <si>
    <t>City/County</t>
  </si>
  <si>
    <t>State Controller's Office</t>
  </si>
  <si>
    <t>Allocation of Local Health and Welfare Realignment, Vehicle License Fees for Public Health AB 85 Breakdown</t>
  </si>
  <si>
    <t>Rate</t>
  </si>
  <si>
    <t>Vehicle License Fees Prior to AB 85</t>
  </si>
  <si>
    <t>Fiscal Year: 2025-2026</t>
  </si>
  <si>
    <t>Shift of Vehicle License Fees to Family Support Subaccount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</si>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</sst>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3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4" fillId="0" borderId="5" xfId="1" applyFont="1" applyBorder="1" applyAlignment="1">
      <alignment horizontal="center" wrapText="1"/>
    </xf>
    <xf numFmtId="0" fontId="4" fillId="0" borderId="0" xfId="1" applyFont="1" applyAlignment="1" applyProtection="1">
      <alignment horizontal="left"/>
      <protection locked="0"/>
    </xf>
    <xf numFmtId="0" fontId="1" fillId="0" borderId="0" xfId="1" applyFont="1">
      <alignment vertical="top"/>
    </xf>
    <xf numFmtId="0" fontId="5" fillId="0" borderId="0" xfId="1" applyFont="1">
      <alignment vertical="top"/>
    </xf>
    <xf numFmtId="0" fontId="4" fillId="0" borderId="0" xfId="1" quotePrefix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4" xfId="1" applyFont="1" applyBorder="1" applyAlignment="1">
      <alignment horizontal="left"/>
    </xf>
    <xf numFmtId="165" fontId="1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7" fontId="1" fillId="0" borderId="1" xfId="2" applyNumberFormat="1" applyFont="1" applyBorder="1"/>
    <xf numFmtId="0" fontId="1" fillId="0" borderId="3" xfId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164" fontId="1" fillId="0" borderId="1" xfId="2" applyNumberFormat="1" applyFont="1" applyBorder="1"/>
    <xf numFmtId="165" fontId="1" fillId="0" borderId="0" xfId="1" applyNumberFormat="1" applyFont="1">
      <alignment vertical="top"/>
    </xf>
    <xf numFmtId="44" fontId="5" fillId="0" borderId="0" xfId="3" applyFont="1" applyAlignment="1">
      <alignment vertical="top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2 2" xfId="2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00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4" displayName="Table134" ref="A5:E67" totalsRowShown="0" headerRowDxfId="9" dataDxfId="7" headerRowBorderDxfId="8" tableBorderDxfId="6" totalsRowBorderDxfId="5">
  <autoFilter ref="A5:E67" xr:uid="{00000000-0009-0000-0100-000001000000}"/>
  <tableColumns count="5">
    <tableColumn id="1" xr3:uid="{00000000-0010-0000-0000-000001000000}" name="City/County" dataDxfId="4"/>
    <tableColumn id="3" xr3:uid="{00000000-0010-0000-0000-000003000000}" name="Rate" dataDxfId="3"/>
    <tableColumn id="7" xr3:uid="{00000000-0010-0000-0000-000007000000}" name="Vehicle License Fees Prior to AB 85" dataDxfId="2"/>
    <tableColumn id="6" xr3:uid="{00000000-0010-0000-0000-000006000000}" name="Shift of Vehicle License Fees to Family Support Subaccount" dataDxfId="1"/>
    <tableColumn id="5" xr3:uid="{00000000-0010-0000-0000-000005000000}" name="Total Allocatio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ealth and Welfare Realignment AB 85 Breakdown Health Subaccount (Vehicle License Fee) Table" altTextSummary="Health and Welfare Realignment AB 85 Breakdown Health Subaccount (Vehicle License Fee)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Normal="100" zoomScaleSheetLayoutView="80" workbookViewId="0"/>
  </sheetViews>
  <sheetFormatPr defaultColWidth="9.140625" defaultRowHeight="15.75" x14ac:dyDescent="0.25"/>
  <cols>
    <col min="1" max="1" width="26.140625" style="4" customWidth="1"/>
    <col min="2" max="2" width="20.5703125" style="4" customWidth="1"/>
    <col min="3" max="5" width="23.7109375" style="4" customWidth="1"/>
    <col min="6" max="8" width="9.140625" style="4"/>
    <col min="9" max="9" width="17.7109375" style="15" bestFit="1" customWidth="1"/>
    <col min="10" max="16384" width="9.140625" style="4"/>
  </cols>
  <sheetData>
    <row r="1" spans="1:7" ht="19.899999999999999" customHeight="1" x14ac:dyDescent="0.25">
      <c r="A1" s="2" t="s">
        <v>64</v>
      </c>
      <c r="B1" s="2"/>
      <c r="C1" s="2"/>
      <c r="D1" s="2"/>
      <c r="E1" s="2"/>
      <c r="F1" s="3"/>
      <c r="G1" s="3"/>
    </row>
    <row r="2" spans="1:7" ht="19.899999999999999" customHeight="1" x14ac:dyDescent="0.25">
      <c r="A2" s="2" t="s">
        <v>65</v>
      </c>
      <c r="B2" s="2"/>
      <c r="C2" s="3"/>
      <c r="D2" s="3"/>
      <c r="E2" s="2"/>
      <c r="F2" s="3"/>
      <c r="G2" s="3"/>
    </row>
    <row r="3" spans="1:7" ht="19.899999999999999" customHeight="1" x14ac:dyDescent="0.25">
      <c r="A3" s="5" t="s">
        <v>70</v>
      </c>
      <c r="B3" s="2"/>
      <c r="C3" s="2"/>
      <c r="D3" s="2"/>
      <c r="E3" s="2"/>
      <c r="F3" s="3"/>
      <c r="G3" s="3"/>
    </row>
    <row r="4" spans="1:7" ht="19.899999999999999" customHeight="1" x14ac:dyDescent="0.25">
      <c r="A4" s="6" t="s">
        <v>68</v>
      </c>
      <c r="B4" s="2"/>
      <c r="C4" s="2"/>
      <c r="D4" s="2"/>
      <c r="E4" s="2"/>
      <c r="F4" s="3"/>
      <c r="G4" s="3"/>
    </row>
    <row r="5" spans="1:7" ht="63" x14ac:dyDescent="0.25">
      <c r="A5" s="1" t="s">
        <v>63</v>
      </c>
      <c r="B5" s="1" t="s">
        <v>66</v>
      </c>
      <c r="C5" s="1" t="s">
        <v>67</v>
      </c>
      <c r="D5" s="1" t="s">
        <v>69</v>
      </c>
      <c r="E5" s="1" t="s">
        <v>62</v>
      </c>
      <c r="F5" s="3"/>
      <c r="G5" s="3"/>
    </row>
    <row r="6" spans="1:7" ht="19.899999999999999" customHeight="1" x14ac:dyDescent="0.2">
      <c r="A6" s="7" t="s">
        <v>61</v>
      </c>
      <c r="B6" s="8">
        <v>4.0007139999999997E-2</v>
      </c>
      <c r="C6" s="9">
        <v>4051542.32</v>
      </c>
      <c r="D6" s="9">
        <v>-2083373.59</v>
      </c>
      <c r="E6" s="9">
        <v>1968168.73</v>
      </c>
      <c r="F6" s="3"/>
      <c r="G6" s="3"/>
    </row>
    <row r="7" spans="1:7" ht="19.899999999999999" customHeight="1" x14ac:dyDescent="0.2">
      <c r="A7" s="7" t="s">
        <v>60</v>
      </c>
      <c r="B7" s="8">
        <v>1.1266E-4</v>
      </c>
      <c r="C7" s="9">
        <v>11409.13</v>
      </c>
      <c r="D7" s="9">
        <v>0</v>
      </c>
      <c r="E7" s="9">
        <v>11409.13</v>
      </c>
      <c r="F7" s="3"/>
      <c r="G7" s="3"/>
    </row>
    <row r="8" spans="1:7" ht="19.899999999999999" customHeight="1" x14ac:dyDescent="0.2">
      <c r="A8" s="7" t="s">
        <v>59</v>
      </c>
      <c r="B8" s="8">
        <v>1.5688200000000001E-3</v>
      </c>
      <c r="C8" s="9">
        <v>158875.16</v>
      </c>
      <c r="D8" s="9">
        <v>0</v>
      </c>
      <c r="E8" s="9">
        <v>158875.16</v>
      </c>
      <c r="F8" s="3"/>
      <c r="G8" s="3"/>
    </row>
    <row r="9" spans="1:7" ht="19.899999999999999" customHeight="1" x14ac:dyDescent="0.2">
      <c r="A9" s="7" t="s">
        <v>58</v>
      </c>
      <c r="B9" s="8">
        <v>1.0622299999999999E-2</v>
      </c>
      <c r="C9" s="9">
        <v>1075725.43</v>
      </c>
      <c r="D9" s="9">
        <v>0</v>
      </c>
      <c r="E9" s="9">
        <v>1075725.43</v>
      </c>
      <c r="F9" s="3"/>
      <c r="G9" s="3"/>
    </row>
    <row r="10" spans="1:7" ht="19.899999999999999" customHeight="1" x14ac:dyDescent="0.2">
      <c r="A10" s="7" t="s">
        <v>57</v>
      </c>
      <c r="B10" s="8">
        <v>1.68147E-3</v>
      </c>
      <c r="C10" s="9">
        <v>170283.28</v>
      </c>
      <c r="D10" s="9">
        <v>0</v>
      </c>
      <c r="E10" s="9">
        <v>170283.28</v>
      </c>
      <c r="F10" s="3"/>
      <c r="G10" s="3"/>
    </row>
    <row r="11" spans="1:7" ht="19.899999999999999" customHeight="1" x14ac:dyDescent="0.2">
      <c r="A11" s="7" t="s">
        <v>56</v>
      </c>
      <c r="B11" s="8">
        <v>1.35078E-3</v>
      </c>
      <c r="C11" s="9">
        <v>136794.14000000001</v>
      </c>
      <c r="D11" s="9">
        <v>0</v>
      </c>
      <c r="E11" s="9">
        <v>136794.14000000001</v>
      </c>
      <c r="F11" s="3"/>
      <c r="G11" s="3"/>
    </row>
    <row r="12" spans="1:7" ht="19.899999999999999" customHeight="1" x14ac:dyDescent="0.2">
      <c r="A12" s="7" t="s">
        <v>55</v>
      </c>
      <c r="B12" s="8">
        <v>2.0325599999999999E-2</v>
      </c>
      <c r="C12" s="9">
        <v>2058383.29</v>
      </c>
      <c r="D12" s="9">
        <v>0</v>
      </c>
      <c r="E12" s="9">
        <v>2058383.29</v>
      </c>
      <c r="F12" s="3"/>
      <c r="G12" s="3"/>
    </row>
    <row r="13" spans="1:7" ht="19.899999999999999" customHeight="1" x14ac:dyDescent="0.2">
      <c r="A13" s="7" t="s">
        <v>54</v>
      </c>
      <c r="B13" s="8">
        <v>1.5577099999999999E-3</v>
      </c>
      <c r="C13" s="9">
        <v>157750.04</v>
      </c>
      <c r="D13" s="9">
        <v>0</v>
      </c>
      <c r="E13" s="9">
        <v>157750.04</v>
      </c>
      <c r="F13" s="3"/>
      <c r="G13" s="3"/>
    </row>
    <row r="14" spans="1:7" ht="19.899999999999999" customHeight="1" x14ac:dyDescent="0.2">
      <c r="A14" s="7" t="s">
        <v>53</v>
      </c>
      <c r="B14" s="8">
        <v>6.1550299999999997E-3</v>
      </c>
      <c r="C14" s="9">
        <v>623322.85</v>
      </c>
      <c r="D14" s="9">
        <v>0</v>
      </c>
      <c r="E14" s="9">
        <v>623322.85</v>
      </c>
      <c r="F14" s="3"/>
      <c r="G14" s="3"/>
    </row>
    <row r="15" spans="1:7" ht="19.899999999999999" customHeight="1" x14ac:dyDescent="0.2">
      <c r="A15" s="7" t="s">
        <v>52</v>
      </c>
      <c r="B15" s="8">
        <v>2.4853839999999999E-2</v>
      </c>
      <c r="C15" s="9">
        <v>2516960.34</v>
      </c>
      <c r="D15" s="13">
        <v>-239028.54</v>
      </c>
      <c r="E15" s="9">
        <v>2277931.7999999998</v>
      </c>
      <c r="F15" s="3"/>
      <c r="G15" s="3"/>
    </row>
    <row r="16" spans="1:7" ht="19.899999999999999" customHeight="1" x14ac:dyDescent="0.2">
      <c r="A16" s="7" t="s">
        <v>51</v>
      </c>
      <c r="B16" s="8">
        <v>1.5064200000000001E-3</v>
      </c>
      <c r="C16" s="9">
        <v>152555.88</v>
      </c>
      <c r="D16" s="9">
        <v>0</v>
      </c>
      <c r="E16" s="9">
        <v>152555.88</v>
      </c>
      <c r="F16" s="3"/>
      <c r="G16" s="3"/>
    </row>
    <row r="17" spans="1:7" ht="19.899999999999999" customHeight="1" x14ac:dyDescent="0.2">
      <c r="A17" s="7" t="s">
        <v>50</v>
      </c>
      <c r="B17" s="8">
        <v>1.08936E-2</v>
      </c>
      <c r="C17" s="9">
        <v>1103200.1100000001</v>
      </c>
      <c r="D17" s="9">
        <v>0</v>
      </c>
      <c r="E17" s="9">
        <v>1103200.1100000001</v>
      </c>
      <c r="F17" s="3"/>
      <c r="G17" s="3"/>
    </row>
    <row r="18" spans="1:7" ht="19.899999999999999" customHeight="1" x14ac:dyDescent="0.2">
      <c r="A18" s="7" t="s">
        <v>49</v>
      </c>
      <c r="B18" s="8">
        <v>1.070252E-2</v>
      </c>
      <c r="C18" s="9">
        <v>1083849.3500000001</v>
      </c>
      <c r="D18" s="9">
        <v>0</v>
      </c>
      <c r="E18" s="9">
        <v>1083849.3500000001</v>
      </c>
      <c r="F18" s="3"/>
      <c r="G18" s="3"/>
    </row>
    <row r="19" spans="1:7" ht="19.899999999999999" customHeight="1" x14ac:dyDescent="0.2">
      <c r="A19" s="7" t="s">
        <v>48</v>
      </c>
      <c r="B19" s="8">
        <v>2.05135E-3</v>
      </c>
      <c r="C19" s="9">
        <v>207741.2</v>
      </c>
      <c r="D19" s="9">
        <v>0</v>
      </c>
      <c r="E19" s="9">
        <v>207741.2</v>
      </c>
      <c r="F19" s="3"/>
      <c r="G19" s="3"/>
    </row>
    <row r="20" spans="1:7" ht="19.899999999999999" customHeight="1" x14ac:dyDescent="0.2">
      <c r="A20" s="7" t="s">
        <v>47</v>
      </c>
      <c r="B20" s="8">
        <v>1.6924310000000001E-2</v>
      </c>
      <c r="C20" s="9">
        <v>1713933.02</v>
      </c>
      <c r="D20" s="13">
        <v>-503946.46</v>
      </c>
      <c r="E20" s="10">
        <v>1209986.5600000001</v>
      </c>
      <c r="F20" s="3"/>
      <c r="G20" s="3"/>
    </row>
    <row r="21" spans="1:7" ht="19.899999999999999" customHeight="1" x14ac:dyDescent="0.2">
      <c r="A21" s="7" t="s">
        <v>46</v>
      </c>
      <c r="B21" s="8">
        <v>5.2505099999999999E-3</v>
      </c>
      <c r="C21" s="9">
        <v>531721.67000000004</v>
      </c>
      <c r="D21" s="9">
        <v>0</v>
      </c>
      <c r="E21" s="9">
        <v>531721.67000000004</v>
      </c>
      <c r="F21" s="3"/>
      <c r="G21" s="3"/>
    </row>
    <row r="22" spans="1:7" ht="19.899999999999999" customHeight="1" x14ac:dyDescent="0.2">
      <c r="A22" s="7" t="s">
        <v>45</v>
      </c>
      <c r="B22" s="8">
        <v>2.25531E-3</v>
      </c>
      <c r="C22" s="9">
        <v>228396.33</v>
      </c>
      <c r="D22" s="9">
        <v>0</v>
      </c>
      <c r="E22" s="9">
        <v>228396.33</v>
      </c>
      <c r="F22" s="3"/>
      <c r="G22" s="3"/>
    </row>
    <row r="23" spans="1:7" ht="19.899999999999999" customHeight="1" x14ac:dyDescent="0.2">
      <c r="A23" s="7" t="s">
        <v>44</v>
      </c>
      <c r="B23" s="8">
        <v>1.6006600000000001E-3</v>
      </c>
      <c r="C23" s="9">
        <v>162099.60999999999</v>
      </c>
      <c r="D23" s="9">
        <v>0</v>
      </c>
      <c r="E23" s="9">
        <v>162099.60999999999</v>
      </c>
      <c r="F23" s="3"/>
      <c r="G23" s="3"/>
    </row>
    <row r="24" spans="1:7" ht="19.899999999999999" customHeight="1" x14ac:dyDescent="0.2">
      <c r="A24" s="7" t="s">
        <v>43</v>
      </c>
      <c r="B24" s="8">
        <v>0.32021154000000002</v>
      </c>
      <c r="C24" s="9">
        <v>32427976.77</v>
      </c>
      <c r="D24" s="9">
        <v>0</v>
      </c>
      <c r="E24" s="9">
        <v>32427976.77</v>
      </c>
      <c r="F24" s="3"/>
      <c r="G24" s="3"/>
    </row>
    <row r="25" spans="1:7" ht="19.899999999999999" customHeight="1" x14ac:dyDescent="0.2">
      <c r="A25" s="7" t="s">
        <v>42</v>
      </c>
      <c r="B25" s="8">
        <v>5.1982799999999996E-3</v>
      </c>
      <c r="C25" s="9">
        <v>526432.31999999995</v>
      </c>
      <c r="D25" s="9">
        <v>0</v>
      </c>
      <c r="E25" s="9">
        <v>526432.31999999995</v>
      </c>
      <c r="F25" s="3"/>
      <c r="G25" s="3"/>
    </row>
    <row r="26" spans="1:7" ht="19.899999999999999" customHeight="1" x14ac:dyDescent="0.2">
      <c r="A26" s="7" t="s">
        <v>41</v>
      </c>
      <c r="B26" s="8">
        <v>1.2494369999999999E-2</v>
      </c>
      <c r="C26" s="9">
        <v>1265310.8600000001</v>
      </c>
      <c r="D26" s="9">
        <v>0</v>
      </c>
      <c r="E26" s="9">
        <v>1265310.8600000001</v>
      </c>
      <c r="F26" s="3"/>
      <c r="G26" s="3"/>
    </row>
    <row r="27" spans="1:7" ht="19.899999999999999" customHeight="1" x14ac:dyDescent="0.2">
      <c r="A27" s="7" t="s">
        <v>40</v>
      </c>
      <c r="B27" s="8">
        <v>8.6972000000000004E-4</v>
      </c>
      <c r="C27" s="9">
        <v>88076.96</v>
      </c>
      <c r="D27" s="9">
        <v>0</v>
      </c>
      <c r="E27" s="9">
        <v>88076.96</v>
      </c>
      <c r="F27" s="3"/>
      <c r="G27" s="3"/>
    </row>
    <row r="28" spans="1:7" ht="19.899999999999999" customHeight="1" x14ac:dyDescent="0.2">
      <c r="A28" s="7" t="s">
        <v>39</v>
      </c>
      <c r="B28" s="8">
        <v>3.30328E-3</v>
      </c>
      <c r="C28" s="9">
        <v>334524.76</v>
      </c>
      <c r="D28" s="9">
        <v>0</v>
      </c>
      <c r="E28" s="9">
        <v>334524.76</v>
      </c>
      <c r="F28" s="3"/>
      <c r="G28" s="3"/>
    </row>
    <row r="29" spans="1:7" ht="19.899999999999999" customHeight="1" x14ac:dyDescent="0.2">
      <c r="A29" s="7" t="s">
        <v>38</v>
      </c>
      <c r="B29" s="8">
        <v>5.6311800000000004E-3</v>
      </c>
      <c r="C29" s="9">
        <v>570272.31000000006</v>
      </c>
      <c r="D29" s="13">
        <v>-32496.58</v>
      </c>
      <c r="E29" s="9">
        <v>537775.73</v>
      </c>
      <c r="F29" s="3"/>
      <c r="G29" s="3"/>
    </row>
    <row r="30" spans="1:7" ht="19.899999999999999" customHeight="1" x14ac:dyDescent="0.2">
      <c r="A30" s="7" t="s">
        <v>37</v>
      </c>
      <c r="B30" s="8">
        <v>9.5726999999999997E-4</v>
      </c>
      <c r="C30" s="9">
        <v>96943.19</v>
      </c>
      <c r="D30" s="9">
        <v>0</v>
      </c>
      <c r="E30" s="9">
        <v>96943.19</v>
      </c>
      <c r="F30" s="3"/>
      <c r="G30" s="3"/>
    </row>
    <row r="31" spans="1:7" ht="19.899999999999999" customHeight="1" x14ac:dyDescent="0.2">
      <c r="A31" s="7" t="s">
        <v>36</v>
      </c>
      <c r="B31" s="8">
        <v>1.29233E-3</v>
      </c>
      <c r="C31" s="9">
        <v>130874.88</v>
      </c>
      <c r="D31" s="9">
        <v>0</v>
      </c>
      <c r="E31" s="9">
        <v>130874.88</v>
      </c>
      <c r="F31" s="3"/>
      <c r="G31" s="3"/>
    </row>
    <row r="32" spans="1:7" ht="19.899999999999999" customHeight="1" x14ac:dyDescent="0.2">
      <c r="A32" s="7" t="s">
        <v>35</v>
      </c>
      <c r="B32" s="8">
        <v>8.2350199999999991E-3</v>
      </c>
      <c r="C32" s="9">
        <v>833964.44</v>
      </c>
      <c r="D32" s="13">
        <v>-77623.179999999993</v>
      </c>
      <c r="E32" s="9">
        <v>756341.26</v>
      </c>
      <c r="F32" s="3"/>
      <c r="G32" s="3"/>
    </row>
    <row r="33" spans="1:7" ht="19.899999999999999" customHeight="1" x14ac:dyDescent="0.2">
      <c r="A33" s="7" t="s">
        <v>34</v>
      </c>
      <c r="B33" s="8">
        <v>5.2232399999999997E-3</v>
      </c>
      <c r="C33" s="9">
        <v>528960.03</v>
      </c>
      <c r="D33" s="9">
        <v>0</v>
      </c>
      <c r="E33" s="9">
        <v>528960.03</v>
      </c>
      <c r="F33" s="3"/>
      <c r="G33" s="3"/>
    </row>
    <row r="34" spans="1:7" ht="19.899999999999999" customHeight="1" x14ac:dyDescent="0.2">
      <c r="A34" s="7" t="s">
        <v>33</v>
      </c>
      <c r="B34" s="8">
        <v>3.2944900000000002E-3</v>
      </c>
      <c r="C34" s="9">
        <v>333634.59000000003</v>
      </c>
      <c r="D34" s="9">
        <v>0</v>
      </c>
      <c r="E34" s="9">
        <v>333634.59000000003</v>
      </c>
      <c r="F34" s="3"/>
      <c r="G34" s="3"/>
    </row>
    <row r="35" spans="1:7" ht="19.899999999999999" customHeight="1" x14ac:dyDescent="0.2">
      <c r="A35" s="7" t="s">
        <v>32</v>
      </c>
      <c r="B35" s="8">
        <v>5.4372770000000001E-2</v>
      </c>
      <c r="C35" s="9">
        <v>5506356.5899999999</v>
      </c>
      <c r="D35" s="13">
        <v>-1030315.7</v>
      </c>
      <c r="E35" s="9">
        <v>4476040.8899999997</v>
      </c>
      <c r="F35" s="3"/>
      <c r="G35" s="3"/>
    </row>
    <row r="36" spans="1:7" ht="19.899999999999999" customHeight="1" x14ac:dyDescent="0.2">
      <c r="A36" s="7" t="s">
        <v>31</v>
      </c>
      <c r="B36" s="8">
        <v>3.5260500000000002E-3</v>
      </c>
      <c r="C36" s="9">
        <v>357084.78</v>
      </c>
      <c r="D36" s="13">
        <v>-139849.24</v>
      </c>
      <c r="E36" s="9">
        <v>217235.54</v>
      </c>
      <c r="F36" s="3"/>
      <c r="G36" s="3"/>
    </row>
    <row r="37" spans="1:7" ht="19.899999999999999" customHeight="1" x14ac:dyDescent="0.2">
      <c r="A37" s="7" t="s">
        <v>30</v>
      </c>
      <c r="B37" s="8">
        <v>1.42534E-3</v>
      </c>
      <c r="C37" s="9">
        <v>144344.87</v>
      </c>
      <c r="D37" s="9">
        <v>0</v>
      </c>
      <c r="E37" s="9">
        <v>144344.87</v>
      </c>
      <c r="F37" s="3"/>
      <c r="G37" s="3"/>
    </row>
    <row r="38" spans="1:7" ht="19.899999999999999" customHeight="1" x14ac:dyDescent="0.2">
      <c r="A38" s="7" t="s">
        <v>29</v>
      </c>
      <c r="B38" s="8">
        <v>3.1646050000000002E-2</v>
      </c>
      <c r="C38" s="9">
        <v>3204810.71</v>
      </c>
      <c r="D38" s="9">
        <v>-1738263.79</v>
      </c>
      <c r="E38" s="9">
        <v>1466546.92</v>
      </c>
      <c r="F38" s="3"/>
      <c r="G38" s="3"/>
    </row>
    <row r="39" spans="1:7" ht="19.899999999999999" customHeight="1" x14ac:dyDescent="0.2">
      <c r="A39" s="7" t="s">
        <v>28</v>
      </c>
      <c r="B39" s="8">
        <v>3.2777840000000003E-2</v>
      </c>
      <c r="C39" s="9">
        <v>3319427.63</v>
      </c>
      <c r="D39" s="13">
        <v>-1461226.64</v>
      </c>
      <c r="E39" s="9">
        <v>1858200.99</v>
      </c>
      <c r="F39" s="3"/>
      <c r="G39" s="3"/>
    </row>
    <row r="40" spans="1:7" ht="19.899999999999999" customHeight="1" x14ac:dyDescent="0.2">
      <c r="A40" s="7" t="s">
        <v>27</v>
      </c>
      <c r="B40" s="8">
        <v>1.9876300000000002E-3</v>
      </c>
      <c r="C40" s="9">
        <v>201288.25</v>
      </c>
      <c r="D40" s="9">
        <v>0</v>
      </c>
      <c r="E40" s="9">
        <v>201288.25</v>
      </c>
      <c r="F40" s="3"/>
      <c r="G40" s="3"/>
    </row>
    <row r="41" spans="1:7" ht="19.899999999999999" customHeight="1" x14ac:dyDescent="0.2">
      <c r="A41" s="7" t="s">
        <v>26</v>
      </c>
      <c r="B41" s="8">
        <v>3.529993E-2</v>
      </c>
      <c r="C41" s="9">
        <v>3574840.9</v>
      </c>
      <c r="D41" s="13">
        <v>-570676.65</v>
      </c>
      <c r="E41" s="9">
        <v>3004164.25</v>
      </c>
      <c r="F41" s="3"/>
      <c r="G41" s="3"/>
    </row>
    <row r="42" spans="1:7" ht="19.899999999999999" customHeight="1" x14ac:dyDescent="0.2">
      <c r="A42" s="7" t="s">
        <v>25</v>
      </c>
      <c r="B42" s="8">
        <v>6.0740009999999997E-2</v>
      </c>
      <c r="C42" s="9">
        <v>6151170.0499999998</v>
      </c>
      <c r="D42" s="13">
        <v>-742456.28</v>
      </c>
      <c r="E42" s="9">
        <v>5408713.7699999996</v>
      </c>
      <c r="F42" s="3"/>
      <c r="G42" s="3"/>
    </row>
    <row r="43" spans="1:7" ht="19.899999999999999" customHeight="1" x14ac:dyDescent="0.2">
      <c r="A43" s="7" t="s">
        <v>24</v>
      </c>
      <c r="B43" s="8">
        <v>6.1081049999999998E-2</v>
      </c>
      <c r="C43" s="9">
        <v>6185707.3300000001</v>
      </c>
      <c r="D43" s="9">
        <v>0</v>
      </c>
      <c r="E43" s="9">
        <v>6185707.3300000001</v>
      </c>
      <c r="F43" s="3"/>
      <c r="G43" s="3"/>
    </row>
    <row r="44" spans="1:7" ht="19.899999999999999" customHeight="1" x14ac:dyDescent="0.2">
      <c r="A44" s="7" t="s">
        <v>23</v>
      </c>
      <c r="B44" s="8">
        <v>1.3876990000000001E-2</v>
      </c>
      <c r="C44" s="9">
        <v>1405329.46</v>
      </c>
      <c r="D44" s="9">
        <v>0</v>
      </c>
      <c r="E44" s="9">
        <v>1405329.46</v>
      </c>
      <c r="F44" s="3"/>
      <c r="G44" s="3"/>
    </row>
    <row r="45" spans="1:7" ht="19.899999999999999" customHeight="1" x14ac:dyDescent="0.2">
      <c r="A45" s="7" t="s">
        <v>22</v>
      </c>
      <c r="B45" s="8">
        <v>4.59824E-3</v>
      </c>
      <c r="C45" s="9">
        <v>465665.98</v>
      </c>
      <c r="D45" s="13">
        <v>-47420.13</v>
      </c>
      <c r="E45" s="9">
        <v>418245.85</v>
      </c>
      <c r="F45" s="3"/>
      <c r="G45" s="3"/>
    </row>
    <row r="46" spans="1:7" ht="19.899999999999999" customHeight="1" x14ac:dyDescent="0.2">
      <c r="A46" s="7" t="s">
        <v>21</v>
      </c>
      <c r="B46" s="8">
        <v>1.418548E-2</v>
      </c>
      <c r="C46" s="9">
        <v>1436570.39</v>
      </c>
      <c r="D46" s="9">
        <v>0</v>
      </c>
      <c r="E46" s="9">
        <v>1436570.39</v>
      </c>
      <c r="F46" s="3"/>
      <c r="G46" s="3"/>
    </row>
    <row r="47" spans="1:7" ht="19.899999999999999" customHeight="1" x14ac:dyDescent="0.2">
      <c r="A47" s="7" t="s">
        <v>20</v>
      </c>
      <c r="B47" s="8">
        <v>8.4731900000000002E-3</v>
      </c>
      <c r="C47" s="9">
        <v>858084.03</v>
      </c>
      <c r="D47" s="13">
        <v>-385364.23</v>
      </c>
      <c r="E47" s="9">
        <v>472719.8</v>
      </c>
      <c r="F47" s="3"/>
      <c r="G47" s="3"/>
    </row>
    <row r="48" spans="1:7" ht="19.899999999999999" customHeight="1" x14ac:dyDescent="0.2">
      <c r="A48" s="7" t="s">
        <v>19</v>
      </c>
      <c r="B48" s="8">
        <v>3.4111860000000001E-2</v>
      </c>
      <c r="C48" s="9">
        <v>3454524.48</v>
      </c>
      <c r="D48" s="13">
        <v>0</v>
      </c>
      <c r="E48" s="9">
        <v>3454524.48</v>
      </c>
      <c r="F48" s="3"/>
      <c r="G48" s="3"/>
    </row>
    <row r="49" spans="1:7" ht="19.899999999999999" customHeight="1" x14ac:dyDescent="0.2">
      <c r="A49" s="7" t="s">
        <v>18</v>
      </c>
      <c r="B49" s="8">
        <v>5.7410999999999998E-3</v>
      </c>
      <c r="C49" s="9">
        <v>581403.96</v>
      </c>
      <c r="D49" s="13">
        <v>-83183.429999999993</v>
      </c>
      <c r="E49" s="9">
        <v>498220.53</v>
      </c>
      <c r="F49" s="3"/>
      <c r="G49" s="3"/>
    </row>
    <row r="50" spans="1:7" ht="19.899999999999999" customHeight="1" x14ac:dyDescent="0.2">
      <c r="A50" s="7" t="s">
        <v>17</v>
      </c>
      <c r="B50" s="8">
        <v>9.1735600000000007E-3</v>
      </c>
      <c r="C50" s="9">
        <v>929010.84</v>
      </c>
      <c r="D50" s="9">
        <v>0</v>
      </c>
      <c r="E50" s="9">
        <v>929010.84</v>
      </c>
      <c r="F50" s="3"/>
      <c r="G50" s="3"/>
    </row>
    <row r="51" spans="1:7" ht="19.899999999999999" customHeight="1" x14ac:dyDescent="0.2">
      <c r="A51" s="7" t="s">
        <v>16</v>
      </c>
      <c r="B51" s="8">
        <v>3.1182999999999997E-4</v>
      </c>
      <c r="C51" s="9">
        <v>31579.17</v>
      </c>
      <c r="D51" s="9">
        <v>0</v>
      </c>
      <c r="E51" s="9">
        <v>31579.17</v>
      </c>
      <c r="F51" s="3"/>
      <c r="G51" s="3"/>
    </row>
    <row r="52" spans="1:7" ht="19.899999999999999" customHeight="1" x14ac:dyDescent="0.2">
      <c r="A52" s="7" t="s">
        <v>15</v>
      </c>
      <c r="B52" s="8">
        <v>2.5528E-3</v>
      </c>
      <c r="C52" s="9">
        <v>258523.28</v>
      </c>
      <c r="D52" s="9">
        <v>0</v>
      </c>
      <c r="E52" s="9">
        <v>258523.28</v>
      </c>
      <c r="F52" s="3"/>
      <c r="G52" s="3"/>
    </row>
    <row r="53" spans="1:7" ht="19.899999999999999" customHeight="1" x14ac:dyDescent="0.2">
      <c r="A53" s="7" t="s">
        <v>14</v>
      </c>
      <c r="B53" s="8">
        <v>1.2889340000000001E-2</v>
      </c>
      <c r="C53" s="9">
        <v>1305309.67</v>
      </c>
      <c r="D53" s="9">
        <v>0</v>
      </c>
      <c r="E53" s="9">
        <v>1305309.67</v>
      </c>
      <c r="F53" s="3"/>
      <c r="G53" s="3"/>
    </row>
    <row r="54" spans="1:7" ht="19.899999999999999" customHeight="1" x14ac:dyDescent="0.2">
      <c r="A54" s="7" t="s">
        <v>13</v>
      </c>
      <c r="B54" s="8">
        <v>2.1327599999999999E-2</v>
      </c>
      <c r="C54" s="9">
        <v>2159856.3199999998</v>
      </c>
      <c r="D54" s="9">
        <v>0</v>
      </c>
      <c r="E54" s="9">
        <v>2159856.3199999998</v>
      </c>
      <c r="F54" s="3"/>
      <c r="G54" s="3"/>
    </row>
    <row r="55" spans="1:7" ht="19.899999999999999" customHeight="1" x14ac:dyDescent="0.2">
      <c r="A55" s="7" t="s">
        <v>12</v>
      </c>
      <c r="B55" s="8">
        <v>1.124588E-2</v>
      </c>
      <c r="C55" s="9">
        <v>1138875.68</v>
      </c>
      <c r="D55" s="13">
        <v>-503354.73</v>
      </c>
      <c r="E55" s="9">
        <v>635520.94999999995</v>
      </c>
      <c r="F55" s="3"/>
      <c r="G55" s="3"/>
    </row>
    <row r="56" spans="1:7" ht="19.899999999999999" customHeight="1" x14ac:dyDescent="0.2">
      <c r="A56" s="7" t="s">
        <v>11</v>
      </c>
      <c r="B56" s="8">
        <v>5.1052600000000004E-3</v>
      </c>
      <c r="C56" s="9">
        <v>517012.14</v>
      </c>
      <c r="D56" s="9">
        <v>0</v>
      </c>
      <c r="E56" s="9">
        <v>517012.14</v>
      </c>
      <c r="F56" s="3"/>
      <c r="G56" s="3"/>
    </row>
    <row r="57" spans="1:7" ht="19.899999999999999" customHeight="1" x14ac:dyDescent="0.2">
      <c r="A57" s="7" t="s">
        <v>10</v>
      </c>
      <c r="B57" s="8">
        <v>3.4123299999999999E-3</v>
      </c>
      <c r="C57" s="9">
        <v>345568.3</v>
      </c>
      <c r="D57" s="9">
        <v>0</v>
      </c>
      <c r="E57" s="9">
        <v>345568.3</v>
      </c>
      <c r="F57" s="3"/>
      <c r="G57" s="3"/>
    </row>
    <row r="58" spans="1:7" ht="19.899999999999999" customHeight="1" x14ac:dyDescent="0.2">
      <c r="A58" s="7" t="s">
        <v>9</v>
      </c>
      <c r="B58" s="8">
        <v>1.39482E-3</v>
      </c>
      <c r="C58" s="9">
        <v>141254.09</v>
      </c>
      <c r="D58" s="9">
        <v>0</v>
      </c>
      <c r="E58" s="9">
        <v>141254.09</v>
      </c>
      <c r="F58" s="3"/>
      <c r="G58" s="3"/>
    </row>
    <row r="59" spans="1:7" ht="19.899999999999999" customHeight="1" x14ac:dyDescent="0.2">
      <c r="A59" s="7" t="s">
        <v>8</v>
      </c>
      <c r="B59" s="8">
        <v>1.005147E-2</v>
      </c>
      <c r="C59" s="9">
        <v>1017917.2</v>
      </c>
      <c r="D59" s="13">
        <v>0</v>
      </c>
      <c r="E59" s="9">
        <v>1017917.2</v>
      </c>
      <c r="F59" s="3"/>
      <c r="G59" s="3"/>
    </row>
    <row r="60" spans="1:7" ht="19.899999999999999" customHeight="1" x14ac:dyDescent="0.2">
      <c r="A60" s="7" t="s">
        <v>7</v>
      </c>
      <c r="B60" s="8">
        <v>2.6361700000000002E-3</v>
      </c>
      <c r="C60" s="9">
        <v>266966.2</v>
      </c>
      <c r="D60" s="9">
        <v>0</v>
      </c>
      <c r="E60" s="9">
        <v>266966.2</v>
      </c>
      <c r="F60" s="3"/>
      <c r="G60" s="3"/>
    </row>
    <row r="61" spans="1:7" ht="19.899999999999999" customHeight="1" x14ac:dyDescent="0.2">
      <c r="A61" s="7" t="s">
        <v>6</v>
      </c>
      <c r="B61" s="8">
        <v>1.325644E-2</v>
      </c>
      <c r="C61" s="9">
        <v>1342486.06</v>
      </c>
      <c r="D61" s="13">
        <v>-664272.41</v>
      </c>
      <c r="E61" s="9">
        <v>678213.65</v>
      </c>
      <c r="F61" s="3"/>
      <c r="G61" s="3"/>
    </row>
    <row r="62" spans="1:7" ht="19.899999999999999" customHeight="1" x14ac:dyDescent="0.2">
      <c r="A62" s="7" t="s">
        <v>5</v>
      </c>
      <c r="B62" s="8">
        <v>3.6491499999999999E-3</v>
      </c>
      <c r="C62" s="9">
        <v>369551.18</v>
      </c>
      <c r="D62" s="9">
        <v>0</v>
      </c>
      <c r="E62" s="9">
        <v>369551.18</v>
      </c>
      <c r="F62" s="3"/>
      <c r="G62" s="3"/>
    </row>
    <row r="63" spans="1:7" ht="19.899999999999999" customHeight="1" x14ac:dyDescent="0.2">
      <c r="A63" s="7" t="s">
        <v>4</v>
      </c>
      <c r="B63" s="8">
        <v>4.1651400000000003E-3</v>
      </c>
      <c r="C63" s="9">
        <v>421805.73</v>
      </c>
      <c r="D63" s="9">
        <v>0</v>
      </c>
      <c r="E63" s="9">
        <v>421805.73</v>
      </c>
      <c r="F63" s="3"/>
      <c r="G63" s="3"/>
    </row>
    <row r="64" spans="1:7" ht="19.899999999999999" customHeight="1" x14ac:dyDescent="0.2">
      <c r="A64" s="7" t="s">
        <v>3</v>
      </c>
      <c r="B64" s="8">
        <v>1.2545E-3</v>
      </c>
      <c r="C64" s="9">
        <v>127043.82</v>
      </c>
      <c r="D64" s="9">
        <v>0</v>
      </c>
      <c r="E64" s="9">
        <v>127043.82</v>
      </c>
      <c r="F64" s="3"/>
      <c r="G64" s="3"/>
    </row>
    <row r="65" spans="1:7" ht="19.899999999999999" customHeight="1" x14ac:dyDescent="0.2">
      <c r="A65" s="7" t="s">
        <v>2</v>
      </c>
      <c r="B65" s="8">
        <v>5.6910399999999996E-3</v>
      </c>
      <c r="C65" s="9">
        <v>576334.36</v>
      </c>
      <c r="D65" s="9">
        <v>0</v>
      </c>
      <c r="E65" s="9">
        <v>576334.36</v>
      </c>
      <c r="F65" s="3"/>
      <c r="G65" s="3"/>
    </row>
    <row r="66" spans="1:7" ht="19.899999999999999" customHeight="1" x14ac:dyDescent="0.2">
      <c r="A66" s="7" t="s">
        <v>1</v>
      </c>
      <c r="B66" s="8">
        <v>1.90839E-3</v>
      </c>
      <c r="C66" s="9">
        <v>193263.57</v>
      </c>
      <c r="D66" s="9">
        <v>0</v>
      </c>
      <c r="E66" s="9">
        <v>193263.57</v>
      </c>
      <c r="F66" s="3"/>
      <c r="G66" s="3"/>
    </row>
    <row r="67" spans="1:7" ht="19.899999999999999" customHeight="1" x14ac:dyDescent="0.2">
      <c r="A67" s="11" t="s">
        <v>0</v>
      </c>
      <c r="B67" s="8">
        <f>SUBTOTAL(109,B6:B66)</f>
        <v>0.99999999999999978</v>
      </c>
      <c r="C67" s="12">
        <v>101270481.28</v>
      </c>
      <c r="D67" s="12">
        <v>-10302851.580000002</v>
      </c>
      <c r="E67" s="12">
        <v>90967629.700000003</v>
      </c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14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</sheetData>
  <printOptions horizontalCentered="1"/>
  <pageMargins left="0.25" right="0.25" top="0.75" bottom="0.75" header="0.3" footer="0.3"/>
  <pageSetup fitToHeight="0" orientation="landscape" r:id="rId1"/>
  <headerFooter alignWithMargins="0">
    <oddFooter>&amp;R&amp;P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February</vt:lpstr>
      <vt:lpstr>February!Print_Area</vt:lpstr>
      <vt:lpstr>February!Print_Titles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and Welfare Realignment AB 85 Breakdown Health Subaccount (Vehicle License Fee)</dc:title>
  <dc:creator>State Controller's Office</dc:creator>
  <cp:lastModifiedBy>Rasmussen, Lucas</cp:lastModifiedBy>
  <cp:lastPrinted>2025-10-22T00:08:14Z</cp:lastPrinted>
  <dcterms:created xsi:type="dcterms:W3CDTF">2020-02-27T01:30:54Z</dcterms:created>
  <dcterms:modified xsi:type="dcterms:W3CDTF">2026-02-23T18:54:14Z</dcterms:modified>
</cp:coreProperties>
</file>