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Internet\Incoming\ACCTNG\realign\2223\growth\"/>
    </mc:Choice>
  </mc:AlternateContent>
  <bookViews>
    <workbookView xWindow="0" yWindow="0" windowWidth="20488" windowHeight="8941"/>
  </bookViews>
  <sheets>
    <sheet name="Fiscal Year 2022-2023" sheetId="2" r:id="rId1"/>
  </sheets>
  <definedNames>
    <definedName name="_xlnm.Print_Area" localSheetId="0">'Fiscal Year 2022-2023'!#REF!</definedName>
    <definedName name="_xlnm.Print_Titles" localSheetId="0">'Fiscal Year 2022-2023'!#REF!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2" l="1"/>
</calcChain>
</file>

<file path=xl/sharedStrings.xml><?xml version="1.0" encoding="utf-8"?>
<sst xmlns="http://schemas.openxmlformats.org/spreadsheetml/2006/main" count="424" uniqueCount="115">
  <si>
    <t xml:space="preserve">Total </t>
  </si>
  <si>
    <t>Year To Date</t>
  </si>
  <si>
    <t>State Controller's Office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</si>
  <si>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</si>
  <si>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</si>
  <si>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</si>
  <si>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</si>
  <si>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</si>
  <si>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</si>
  <si>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</si>
  <si>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</si>
  <si>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</si>
  <si>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</si>
  <si>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</si>
  <si>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</si>
  <si>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</si>
  <si>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</si>
  <si>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</si>
  <si>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</si>
  <si>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</si>
  <si>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</si>
  <si>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</si>
  <si>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</si>
  <si>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</si>
  <si>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</si>
  <si>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</si>
  <si>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</si>
  <si>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</si>
  <si>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</si>
  <si>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</si>
  <si>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</si>
  <si>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</si>
  <si>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</si>
  <si>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</si>
  <si>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</si>
  <si>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</si>
  <si>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</si>
  <si>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</si>
  <si>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</si>
  <si>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</si>
  <si>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</si>
  <si>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</si>
  <si>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</si>
  <si>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</si>
  <si>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</si>
  <si>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</si>
  <si>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</si>
  <si>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</si>
  <si>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</si>
  <si>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</si>
  <si>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</si>
  <si>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Tehama</t>
  </si>
  <si>
    <t>Trinity</t>
  </si>
  <si>
    <t>Tulare</t>
  </si>
  <si>
    <t>Tuolumne</t>
  </si>
  <si>
    <t>Ventura</t>
  </si>
  <si>
    <t>Yolo</t>
  </si>
  <si>
    <t>Sales Tax</t>
  </si>
  <si>
    <t>Alameda</t>
  </si>
  <si>
    <t>Los Angeles</t>
  </si>
  <si>
    <t>Sutter</t>
  </si>
  <si>
    <t>Yuba</t>
  </si>
  <si>
    <t>City/County</t>
  </si>
  <si>
    <t>blank text</t>
  </si>
  <si>
    <t>General Growth Mental Health</t>
  </si>
  <si>
    <t>Amount</t>
  </si>
  <si>
    <t>Transfer in of Sales Tax from Public Health (AB 85)</t>
  </si>
  <si>
    <t>Net Family Support Subaccount apportioned</t>
  </si>
  <si>
    <t xml:space="preserve">Pre-AB 85 transfer </t>
  </si>
  <si>
    <t xml:space="preserve">Transfer Sales Tax to Family Support Subaccount (AB 85)         </t>
  </si>
  <si>
    <t>Total Sales Tax Apportioned</t>
  </si>
  <si>
    <t>Reconciliation of the Local Health and Welfare Realignment Growth Apportionments</t>
  </si>
  <si>
    <t>Sales Tax Growth:</t>
  </si>
  <si>
    <t>Caseload</t>
  </si>
  <si>
    <t>General Growth Public Health</t>
  </si>
  <si>
    <t xml:space="preserve">Net General Growth Public Health apportioned          </t>
  </si>
  <si>
    <t>General Growth Child Poverty and Family Supplemental Support Subaccount</t>
  </si>
  <si>
    <t>Vehicle License Fee (VLF) Growth:</t>
  </si>
  <si>
    <t>Total VLF Apportioned</t>
  </si>
  <si>
    <t>Transfer in of VLF from Public Health (AB 85)</t>
  </si>
  <si>
    <t>Fiscal Year: 2022-2023</t>
  </si>
  <si>
    <r>
      <t>Revenues for the 2022-2023 fiscal year</t>
    </r>
    <r>
      <rPr>
        <vertAlign val="superscript"/>
        <sz val="12"/>
        <rFont val="Arial"/>
        <family val="2"/>
      </rPr>
      <t>(</t>
    </r>
    <r>
      <rPr>
        <vertAlign val="superscript"/>
        <sz val="11"/>
        <rFont val="Arial"/>
        <family val="2"/>
      </rPr>
      <t>1</t>
    </r>
    <r>
      <rPr>
        <vertAlign val="superscript"/>
        <sz val="12"/>
        <rFont val="Arial"/>
        <family val="2"/>
      </rPr>
      <t>)</t>
    </r>
  </si>
  <si>
    <t>Please contact Mike Silvera by telephone at (916) 323-0704 or email at MSilvera@sco.ca.gov with any</t>
  </si>
  <si>
    <t>questions or for additional information.</t>
  </si>
  <si>
    <t>to the credit of the Local Revenue Fund.</t>
  </si>
  <si>
    <t xml:space="preserve">(1) Revenue on a cash basis from August 16, 2022 to August 15, 2023 from the Sales Tax revenue accounts </t>
  </si>
  <si>
    <t>of the Local Revenue Fund.</t>
  </si>
  <si>
    <t>Revised March 27, 2024</t>
  </si>
  <si>
    <t>October 31, 2023 apportionments</t>
  </si>
  <si>
    <r>
      <t>Caseload</t>
    </r>
    <r>
      <rPr>
        <vertAlign val="superscript"/>
        <sz val="12"/>
        <rFont val="Arial"/>
        <family val="2"/>
      </rPr>
      <t>(2)</t>
    </r>
  </si>
  <si>
    <r>
      <t>Family Support Subaccount (AB 85</t>
    </r>
    <r>
      <rPr>
        <sz val="12"/>
        <color theme="1"/>
        <rFont val="Arial"/>
        <family val="2"/>
      </rPr>
      <t>)</t>
    </r>
    <r>
      <rPr>
        <vertAlign val="superscript"/>
        <sz val="11"/>
        <color theme="1"/>
        <rFont val="Arial"/>
        <family val="2"/>
      </rPr>
      <t>(3)</t>
    </r>
  </si>
  <si>
    <r>
      <t>TBD</t>
    </r>
    <r>
      <rPr>
        <vertAlign val="superscript"/>
        <sz val="12"/>
        <color theme="1"/>
        <rFont val="Arial"/>
        <family val="2"/>
      </rPr>
      <t>(4)</t>
    </r>
  </si>
  <si>
    <r>
      <t>Revenues for the 2021-2022 fiscal year</t>
    </r>
    <r>
      <rPr>
        <vertAlign val="superscript"/>
        <sz val="11"/>
        <color theme="1"/>
        <rFont val="Arial"/>
        <family val="2"/>
      </rPr>
      <t>(5)</t>
    </r>
  </si>
  <si>
    <r>
      <t>Family Support Subaccount (AB 85</t>
    </r>
    <r>
      <rPr>
        <sz val="11"/>
        <color theme="1"/>
        <rFont val="Arial"/>
        <family val="2"/>
      </rPr>
      <t>)</t>
    </r>
    <r>
      <rPr>
        <vertAlign val="superscript"/>
        <sz val="11"/>
        <color theme="1"/>
        <rFont val="Arial"/>
        <family val="2"/>
      </rPr>
      <t>(3)</t>
    </r>
  </si>
  <si>
    <t>March 27, 2024 apportionments</t>
  </si>
  <si>
    <t>Subtotal VLF Apportioned and paid March 27, 2024</t>
  </si>
  <si>
    <t xml:space="preserve">(2) Caseload apportioned October 31, 2023. </t>
  </si>
  <si>
    <t xml:space="preserve">(3) The Family Support Subaccount apportionment is the sum of a portion of  Sales Tax, and VLF. </t>
  </si>
  <si>
    <t>(4) TBD: The allocation dates are yet to be determined.</t>
  </si>
  <si>
    <t xml:space="preserve">(5) Revenue on a cash basis from July 16, 2022 to July 15, 2023 from the VLF revenue accounts to the credit </t>
  </si>
  <si>
    <t>Paid 10-31-2023</t>
  </si>
  <si>
    <t>Revised</t>
  </si>
  <si>
    <t>Allocation of Local Health and Welfare Realignment, Sales Tax and Vehicle License Fees Growth</t>
  </si>
  <si>
    <t xml:space="preserve">Description: Welfare and Institutions Code (W&amp;I) sections 17605 To 17606.10(f), and 17606.20(a). </t>
  </si>
  <si>
    <t>Vehicle License Fees</t>
  </si>
  <si>
    <t>General Growth          Child Poverty and Family Supplemental Support Subaccount</t>
  </si>
  <si>
    <t>General Growth       Health</t>
  </si>
  <si>
    <t>General Growth     Mental Health</t>
  </si>
  <si>
    <t>Berkeley</t>
  </si>
  <si>
    <t>Long Beach</t>
  </si>
  <si>
    <t>Pasadena</t>
  </si>
  <si>
    <t>Tri-City</t>
  </si>
  <si>
    <r>
      <t>Transfer VLF to Family Support Subaccount (AB 85)</t>
    </r>
    <r>
      <rPr>
        <vertAlign val="superscript"/>
        <sz val="12"/>
        <color indexed="8"/>
        <rFont val="Arial"/>
        <family val="2"/>
      </rPr>
      <t>(4)</t>
    </r>
    <r>
      <rPr>
        <sz val="12"/>
        <color indexed="8"/>
        <rFont val="Arial"/>
        <family val="2"/>
      </rPr>
      <t xml:space="preserve">         </t>
    </r>
  </si>
  <si>
    <r>
      <t>Family Support Subaccount</t>
    </r>
    <r>
      <rPr>
        <b/>
        <vertAlign val="superscript"/>
        <sz val="12"/>
        <rFont val="Arial"/>
        <family val="2"/>
      </rPr>
      <t>(4)</t>
    </r>
  </si>
  <si>
    <t>Paid 3-27-2024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</si>
</sst>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vertAlign val="superscript"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vertAlign val="superscript"/>
      <sz val="1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vertAlign val="superscript"/>
      <sz val="12"/>
      <color theme="1"/>
      <name val="Arial"/>
      <family val="2"/>
    </font>
    <font>
      <vertAlign val="superscript"/>
      <sz val="12"/>
      <color indexed="8"/>
      <name val="Arial"/>
      <family val="2"/>
    </font>
    <font>
      <b/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29">
    <xf numFmtId="0" fontId="0" fillId="0" borderId="0" xfId="0"/>
    <xf numFmtId="0" fontId="2" fillId="0" borderId="0" xfId="1" applyFont="1">
      <alignment vertical="top"/>
    </xf>
    <xf numFmtId="0" fontId="4" fillId="0" borderId="0" xfId="1" applyFont="1" applyFill="1" applyBorder="1" applyAlignment="1" applyProtection="1">
      <alignment horizontal="left"/>
      <protection locked="0"/>
    </xf>
    <xf numFmtId="0" fontId="5" fillId="0" borderId="0" xfId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left"/>
    </xf>
    <xf numFmtId="164" fontId="11" fillId="0" borderId="1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164" fontId="12" fillId="0" borderId="7" xfId="0" applyNumberFormat="1" applyFont="1" applyFill="1" applyBorder="1" applyAlignment="1">
      <alignment horizontal="right"/>
    </xf>
    <xf numFmtId="164" fontId="12" fillId="0" borderId="9" xfId="0" applyNumberFormat="1" applyFont="1" applyFill="1" applyBorder="1" applyAlignment="1">
      <alignment horizontal="left"/>
    </xf>
    <xf numFmtId="164" fontId="12" fillId="0" borderId="5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164" fontId="12" fillId="0" borderId="1" xfId="0" applyNumberFormat="1" applyFont="1" applyFill="1" applyBorder="1" applyAlignment="1">
      <alignment horizontal="right"/>
    </xf>
    <xf numFmtId="164" fontId="12" fillId="0" borderId="2" xfId="0" applyNumberFormat="1" applyFont="1" applyFill="1" applyBorder="1" applyAlignment="1">
      <alignment horizontal="left"/>
    </xf>
    <xf numFmtId="0" fontId="7" fillId="0" borderId="3" xfId="1" applyFont="1" applyFill="1" applyBorder="1" applyAlignment="1">
      <alignment horizontal="center" wrapText="1"/>
    </xf>
    <xf numFmtId="14" fontId="14" fillId="0" borderId="4" xfId="1" applyNumberFormat="1" applyFont="1" applyFill="1" applyBorder="1" applyAlignment="1">
      <alignment horizontal="center" shrinkToFit="1"/>
    </xf>
    <xf numFmtId="0" fontId="8" fillId="0" borderId="2" xfId="1" applyFont="1" applyFill="1" applyBorder="1" applyAlignment="1">
      <alignment horizontal="left"/>
    </xf>
    <xf numFmtId="164" fontId="11" fillId="0" borderId="1" xfId="1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12" fillId="0" borderId="2" xfId="1" applyFont="1" applyFill="1" applyBorder="1" applyAlignment="1">
      <alignment horizontal="left"/>
    </xf>
    <xf numFmtId="0" fontId="2" fillId="0" borderId="0" xfId="1" applyFont="1" applyFill="1">
      <alignment vertical="top"/>
    </xf>
    <xf numFmtId="0" fontId="6" fillId="0" borderId="0" xfId="1" applyFont="1" applyFill="1">
      <alignment vertical="top"/>
    </xf>
    <xf numFmtId="0" fontId="12" fillId="0" borderId="0" xfId="1" applyFont="1" applyFill="1">
      <alignment vertical="top"/>
    </xf>
    <xf numFmtId="14" fontId="14" fillId="0" borderId="4" xfId="1" applyNumberFormat="1" applyFont="1" applyFill="1" applyBorder="1" applyAlignment="1">
      <alignment horizontal="center" wrapText="1" shrinkToFit="1"/>
    </xf>
    <xf numFmtId="14" fontId="7" fillId="0" borderId="11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26"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#,##0.000000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452425" displayName="Table13452425" ref="A54:C114" totalsRowShown="0" headerRowDxfId="13" dataDxfId="12" headerRowBorderDxfId="25" tableBorderDxfId="24" totalsRowBorderDxfId="23">
  <autoFilter ref="A54:C114"/>
  <tableColumns count="3">
    <tableColumn id="1" name="City/County" dataDxfId="16"/>
    <tableColumn id="2" name="Caseload" dataDxfId="15" dataCellStyle="Normal 2"/>
    <tableColumn id="3" name="Year To Date" dataDxfId="14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ales Tax Growth Table" altTextSummary="Sales Tax Growth Table"/>
    </ext>
  </extLst>
</table>
</file>

<file path=xl/tables/table2.xml><?xml version="1.0" encoding="utf-8"?>
<table xmlns="http://schemas.openxmlformats.org/spreadsheetml/2006/main" id="3" name="Table132627" displayName="Table132627" ref="A5:B45" totalsRowShown="0" headerRowDxfId="9" dataDxfId="8" headerRowBorderDxfId="22" tableBorderDxfId="21" totalsRowBorderDxfId="20">
  <autoFilter ref="A5:B45"/>
  <tableColumns count="2">
    <tableColumn id="1" name="Sales Tax Growth:" dataDxfId="11"/>
    <tableColumn id="7" name="Amount" dataDxfId="1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Reconciliation 2021-2022 Growth Table" altTextSummary="Reconciliation 2021-2022 Growth Table"/>
    </ext>
  </extLst>
</table>
</file>

<file path=xl/tables/table3.xml><?xml version="1.0" encoding="utf-8"?>
<table xmlns="http://schemas.openxmlformats.org/spreadsheetml/2006/main" id="1" name="Table134524" displayName="Table134524" ref="A117:F181" totalsRowShown="0" headerRowDxfId="1" dataDxfId="0" headerRowBorderDxfId="18" tableBorderDxfId="19" totalsRowBorderDxfId="17">
  <autoFilter ref="A117:F181"/>
  <tableColumns count="6">
    <tableColumn id="1" name="City/County" dataDxfId="7" dataCellStyle="Normal 2"/>
    <tableColumn id="2" name="Family Support Subaccount(4)" dataDxfId="6" dataCellStyle="Normal 2"/>
    <tableColumn id="3" name="General Growth          Child Poverty and Family Supplemental Support Subaccount" dataDxfId="5" dataCellStyle="Normal 2"/>
    <tableColumn id="15" name="General Growth       Health" dataDxfId="4" dataCellStyle="Normal 2"/>
    <tableColumn id="4" name="General Growth     Mental Health" dataDxfId="3" dataCellStyle="Normal 2"/>
    <tableColumn id="5" name="Year To Date" dataDxfId="2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Vehicle License Fees Growth Table" altTextSummary="Vehicle License Fees Growth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1"/>
  <sheetViews>
    <sheetView tabSelected="1" zoomScaleNormal="100" zoomScaleSheetLayoutView="80" workbookViewId="0"/>
  </sheetViews>
  <sheetFormatPr defaultColWidth="9.1640625" defaultRowHeight="15.05" x14ac:dyDescent="0.35"/>
  <cols>
    <col min="1" max="1" width="82.5" style="1" customWidth="1"/>
    <col min="2" max="2" width="24.1640625" style="1" bestFit="1" customWidth="1"/>
    <col min="3" max="3" width="27.33203125" style="1" customWidth="1"/>
    <col min="4" max="4" width="24.58203125" style="1" customWidth="1"/>
    <col min="5" max="5" width="19.5" style="1" customWidth="1"/>
    <col min="6" max="6" width="18.6640625" style="1" bestFit="1" customWidth="1"/>
    <col min="7" max="16384" width="9.1640625" style="1"/>
  </cols>
  <sheetData>
    <row r="1" spans="1:8" ht="20.3" customHeight="1" x14ac:dyDescent="0.35">
      <c r="A1" s="2" t="s">
        <v>2</v>
      </c>
      <c r="B1" s="3" t="s">
        <v>63</v>
      </c>
      <c r="C1" s="3" t="s">
        <v>63</v>
      </c>
      <c r="D1" s="2"/>
      <c r="E1" s="24"/>
      <c r="F1" s="24"/>
      <c r="G1" s="24"/>
      <c r="H1" s="24"/>
    </row>
    <row r="2" spans="1:8" ht="20.3" customHeight="1" x14ac:dyDescent="0.35">
      <c r="A2" s="4" t="s">
        <v>71</v>
      </c>
      <c r="B2" s="2"/>
      <c r="C2" s="3" t="s">
        <v>63</v>
      </c>
      <c r="D2" s="2"/>
      <c r="E2" s="24"/>
      <c r="F2" s="24"/>
      <c r="G2" s="24"/>
      <c r="H2" s="24"/>
    </row>
    <row r="3" spans="1:8" ht="20.3" customHeight="1" x14ac:dyDescent="0.35">
      <c r="A3" s="5" t="s">
        <v>80</v>
      </c>
      <c r="B3" s="3" t="s">
        <v>63</v>
      </c>
      <c r="C3" s="3" t="s">
        <v>63</v>
      </c>
      <c r="D3" s="2"/>
      <c r="E3" s="24"/>
      <c r="F3" s="24"/>
      <c r="G3" s="24"/>
      <c r="H3" s="24"/>
    </row>
    <row r="4" spans="1:8" ht="20.3" customHeight="1" x14ac:dyDescent="0.35">
      <c r="A4" s="5" t="s">
        <v>87</v>
      </c>
      <c r="B4" s="3" t="s">
        <v>63</v>
      </c>
      <c r="C4" s="3" t="s">
        <v>63</v>
      </c>
      <c r="D4" s="2"/>
      <c r="E4" s="24"/>
      <c r="F4" s="24"/>
      <c r="G4" s="24"/>
      <c r="H4" s="24"/>
    </row>
    <row r="5" spans="1:8" ht="20.3" customHeight="1" x14ac:dyDescent="0.35">
      <c r="A5" s="6" t="s">
        <v>72</v>
      </c>
      <c r="B5" s="7" t="s">
        <v>65</v>
      </c>
      <c r="C5" s="3" t="s">
        <v>63</v>
      </c>
      <c r="D5" s="2"/>
      <c r="E5" s="24"/>
      <c r="F5" s="24"/>
      <c r="G5" s="24"/>
      <c r="H5" s="24"/>
    </row>
    <row r="6" spans="1:8" ht="20.3" customHeight="1" x14ac:dyDescent="0.35">
      <c r="A6" s="8" t="s">
        <v>81</v>
      </c>
      <c r="B6" s="9">
        <v>101252953.86</v>
      </c>
      <c r="C6" s="3" t="s">
        <v>63</v>
      </c>
      <c r="D6" s="2"/>
      <c r="E6" s="24"/>
      <c r="F6" s="24"/>
      <c r="G6" s="24"/>
      <c r="H6" s="24"/>
    </row>
    <row r="7" spans="1:8" ht="20.3" customHeight="1" x14ac:dyDescent="0.35">
      <c r="A7" s="10" t="s">
        <v>88</v>
      </c>
      <c r="B7" s="9"/>
      <c r="C7" s="3"/>
      <c r="D7" s="2"/>
      <c r="E7" s="24"/>
      <c r="F7" s="24"/>
      <c r="G7" s="24"/>
      <c r="H7" s="24"/>
    </row>
    <row r="8" spans="1:8" ht="20.3" customHeight="1" x14ac:dyDescent="0.35">
      <c r="A8" s="10" t="s">
        <v>89</v>
      </c>
      <c r="B8" s="9">
        <v>66199894</v>
      </c>
      <c r="C8" s="3" t="s">
        <v>63</v>
      </c>
      <c r="D8" s="2"/>
      <c r="E8" s="24"/>
      <c r="F8" s="24"/>
      <c r="G8" s="24"/>
      <c r="H8" s="24"/>
    </row>
    <row r="9" spans="1:8" ht="20.3" customHeight="1" x14ac:dyDescent="0.35">
      <c r="A9" s="8" t="s">
        <v>90</v>
      </c>
      <c r="B9" s="11" t="s">
        <v>63</v>
      </c>
      <c r="C9" s="3" t="s">
        <v>63</v>
      </c>
      <c r="D9" s="2"/>
      <c r="E9" s="24"/>
      <c r="F9" s="24"/>
      <c r="G9" s="24"/>
      <c r="H9" s="24"/>
    </row>
    <row r="10" spans="1:8" ht="20.3" customHeight="1" x14ac:dyDescent="0.35">
      <c r="A10" s="10" t="s">
        <v>66</v>
      </c>
      <c r="B10" s="9" t="s">
        <v>91</v>
      </c>
      <c r="C10" s="3" t="s">
        <v>63</v>
      </c>
      <c r="D10" s="2"/>
      <c r="E10" s="24"/>
      <c r="F10" s="24"/>
      <c r="G10" s="24"/>
      <c r="H10" s="24"/>
    </row>
    <row r="11" spans="1:8" ht="20.3" customHeight="1" x14ac:dyDescent="0.35">
      <c r="A11" s="10" t="s">
        <v>67</v>
      </c>
      <c r="B11" s="9" t="s">
        <v>91</v>
      </c>
      <c r="C11" s="3" t="s">
        <v>63</v>
      </c>
      <c r="D11" s="2"/>
      <c r="E11" s="24"/>
      <c r="F11" s="24"/>
      <c r="G11" s="24"/>
      <c r="H11" s="24"/>
    </row>
    <row r="12" spans="1:8" ht="20.3" customHeight="1" x14ac:dyDescent="0.35">
      <c r="A12" s="10" t="s">
        <v>76</v>
      </c>
      <c r="B12" s="9" t="s">
        <v>91</v>
      </c>
      <c r="C12" s="3" t="s">
        <v>63</v>
      </c>
      <c r="D12" s="2"/>
      <c r="E12" s="24"/>
      <c r="F12" s="24"/>
      <c r="G12" s="24"/>
      <c r="H12" s="24"/>
    </row>
    <row r="13" spans="1:8" ht="20.3" customHeight="1" x14ac:dyDescent="0.35">
      <c r="A13" s="10" t="s">
        <v>64</v>
      </c>
      <c r="B13" s="9" t="s">
        <v>91</v>
      </c>
      <c r="C13" s="3" t="s">
        <v>63</v>
      </c>
      <c r="D13" s="2"/>
      <c r="E13" s="24"/>
      <c r="F13" s="24"/>
      <c r="G13" s="24"/>
      <c r="H13" s="24"/>
    </row>
    <row r="14" spans="1:8" ht="20.3" customHeight="1" x14ac:dyDescent="0.35">
      <c r="A14" s="10" t="s">
        <v>74</v>
      </c>
      <c r="B14" s="11" t="s">
        <v>63</v>
      </c>
      <c r="C14" s="3" t="s">
        <v>63</v>
      </c>
      <c r="D14" s="2"/>
      <c r="E14" s="24"/>
      <c r="F14" s="24"/>
      <c r="G14" s="24"/>
      <c r="H14" s="24"/>
    </row>
    <row r="15" spans="1:8" ht="20.3" customHeight="1" x14ac:dyDescent="0.35">
      <c r="A15" s="10" t="s">
        <v>68</v>
      </c>
      <c r="B15" s="9" t="s">
        <v>91</v>
      </c>
      <c r="C15" s="3" t="s">
        <v>63</v>
      </c>
      <c r="D15" s="2"/>
      <c r="E15" s="24"/>
      <c r="F15" s="24"/>
      <c r="G15" s="24"/>
      <c r="H15" s="24"/>
    </row>
    <row r="16" spans="1:8" ht="20.3" customHeight="1" x14ac:dyDescent="0.35">
      <c r="A16" s="10" t="s">
        <v>69</v>
      </c>
      <c r="B16" s="9" t="s">
        <v>91</v>
      </c>
      <c r="C16" s="3" t="s">
        <v>63</v>
      </c>
      <c r="D16" s="2"/>
      <c r="E16" s="24"/>
      <c r="F16" s="24"/>
      <c r="G16" s="24"/>
      <c r="H16" s="24"/>
    </row>
    <row r="17" spans="1:8" ht="20.3" customHeight="1" x14ac:dyDescent="0.35">
      <c r="A17" s="10" t="s">
        <v>75</v>
      </c>
      <c r="B17" s="9" t="s">
        <v>91</v>
      </c>
      <c r="C17" s="3" t="s">
        <v>63</v>
      </c>
      <c r="D17" s="2"/>
      <c r="E17" s="24"/>
      <c r="F17" s="24"/>
      <c r="G17" s="24"/>
      <c r="H17" s="24"/>
    </row>
    <row r="18" spans="1:8" ht="20.3" customHeight="1" x14ac:dyDescent="0.35">
      <c r="A18" s="10" t="s">
        <v>70</v>
      </c>
      <c r="B18" s="9" t="s">
        <v>91</v>
      </c>
      <c r="C18" s="3" t="s">
        <v>63</v>
      </c>
      <c r="D18" s="2"/>
      <c r="E18" s="24"/>
      <c r="F18" s="24"/>
      <c r="G18" s="24"/>
      <c r="H18" s="24"/>
    </row>
    <row r="19" spans="1:8" ht="20.3" customHeight="1" x14ac:dyDescent="0.35">
      <c r="A19" s="12" t="s">
        <v>63</v>
      </c>
      <c r="B19" s="13" t="s">
        <v>63</v>
      </c>
      <c r="C19" s="3" t="s">
        <v>63</v>
      </c>
      <c r="D19" s="2"/>
      <c r="E19" s="24"/>
      <c r="F19" s="24"/>
      <c r="G19" s="24"/>
      <c r="H19" s="24"/>
    </row>
    <row r="20" spans="1:8" ht="20.3" customHeight="1" x14ac:dyDescent="0.35">
      <c r="A20" s="14" t="s">
        <v>77</v>
      </c>
      <c r="B20" s="14" t="s">
        <v>65</v>
      </c>
      <c r="C20" s="3" t="s">
        <v>63</v>
      </c>
      <c r="D20" s="2"/>
      <c r="E20" s="24"/>
      <c r="F20" s="24"/>
      <c r="G20" s="24"/>
      <c r="H20" s="24"/>
    </row>
    <row r="21" spans="1:8" ht="20.3" customHeight="1" x14ac:dyDescent="0.35">
      <c r="A21" s="8" t="s">
        <v>92</v>
      </c>
      <c r="B21" s="9">
        <v>118607562.53</v>
      </c>
      <c r="C21" s="3" t="s">
        <v>63</v>
      </c>
      <c r="D21" s="2"/>
      <c r="E21" s="24"/>
      <c r="F21" s="24"/>
      <c r="G21" s="24"/>
      <c r="H21" s="24"/>
    </row>
    <row r="22" spans="1:8" ht="20.3" customHeight="1" x14ac:dyDescent="0.35">
      <c r="A22" s="8" t="s">
        <v>93</v>
      </c>
      <c r="B22" s="16" t="s">
        <v>63</v>
      </c>
      <c r="C22" s="3" t="s">
        <v>63</v>
      </c>
      <c r="D22" s="2"/>
      <c r="E22" s="24"/>
      <c r="F22" s="24"/>
      <c r="G22" s="24"/>
      <c r="H22" s="24"/>
    </row>
    <row r="23" spans="1:8" ht="20.3" customHeight="1" x14ac:dyDescent="0.35">
      <c r="A23" s="8" t="s">
        <v>79</v>
      </c>
      <c r="B23" s="9" t="s">
        <v>91</v>
      </c>
      <c r="C23" s="3" t="s">
        <v>63</v>
      </c>
      <c r="D23" s="2"/>
      <c r="E23" s="24"/>
      <c r="F23" s="24"/>
      <c r="G23" s="24"/>
      <c r="H23" s="24"/>
    </row>
    <row r="24" spans="1:8" ht="20.3" customHeight="1" x14ac:dyDescent="0.35">
      <c r="A24" s="15" t="s">
        <v>67</v>
      </c>
      <c r="B24" s="9" t="s">
        <v>91</v>
      </c>
      <c r="C24" s="3" t="s">
        <v>63</v>
      </c>
      <c r="D24" s="2"/>
      <c r="E24" s="24"/>
      <c r="F24" s="24"/>
      <c r="G24" s="24"/>
      <c r="H24" s="24"/>
    </row>
    <row r="25" spans="1:8" ht="20.3" customHeight="1" x14ac:dyDescent="0.35">
      <c r="A25" s="15" t="s">
        <v>94</v>
      </c>
      <c r="B25" s="16" t="s">
        <v>63</v>
      </c>
      <c r="C25" s="3" t="s">
        <v>63</v>
      </c>
      <c r="D25" s="2"/>
      <c r="E25" s="24"/>
      <c r="F25" s="24"/>
      <c r="G25" s="24"/>
      <c r="H25" s="24"/>
    </row>
    <row r="26" spans="1:8" ht="20.3" customHeight="1" x14ac:dyDescent="0.35">
      <c r="A26" s="15" t="s">
        <v>76</v>
      </c>
      <c r="B26" s="9">
        <v>52320380.289999999</v>
      </c>
      <c r="C26" s="3" t="s">
        <v>63</v>
      </c>
      <c r="D26" s="2"/>
      <c r="E26" s="24"/>
      <c r="F26" s="24"/>
      <c r="G26" s="24"/>
      <c r="H26" s="24"/>
    </row>
    <row r="27" spans="1:8" ht="20.3" customHeight="1" x14ac:dyDescent="0.35">
      <c r="A27" s="15" t="s">
        <v>64</v>
      </c>
      <c r="B27" s="9">
        <v>44398749.609999992</v>
      </c>
      <c r="C27" s="3" t="s">
        <v>63</v>
      </c>
      <c r="D27" s="2"/>
      <c r="E27" s="24"/>
      <c r="F27" s="24"/>
      <c r="G27" s="24"/>
      <c r="H27" s="24"/>
    </row>
    <row r="28" spans="1:8" ht="20.3" customHeight="1" x14ac:dyDescent="0.35">
      <c r="A28" s="15" t="s">
        <v>74</v>
      </c>
      <c r="B28" s="16" t="s">
        <v>63</v>
      </c>
      <c r="C28" s="3" t="s">
        <v>63</v>
      </c>
      <c r="D28" s="2"/>
      <c r="E28" s="24"/>
      <c r="F28" s="24"/>
      <c r="G28" s="24"/>
      <c r="H28" s="24"/>
    </row>
    <row r="29" spans="1:8" ht="20.3" customHeight="1" x14ac:dyDescent="0.35">
      <c r="A29" s="15" t="s">
        <v>68</v>
      </c>
      <c r="B29" s="9">
        <v>21888432.629999995</v>
      </c>
      <c r="C29" s="3" t="s">
        <v>63</v>
      </c>
      <c r="D29" s="2"/>
      <c r="E29" s="24"/>
      <c r="F29" s="24"/>
      <c r="G29" s="24"/>
      <c r="H29" s="24"/>
    </row>
    <row r="30" spans="1:8" ht="20.3" customHeight="1" x14ac:dyDescent="0.35">
      <c r="A30" s="15" t="s">
        <v>112</v>
      </c>
      <c r="B30" s="9">
        <v>3976793.6599999997</v>
      </c>
      <c r="C30" s="3" t="s">
        <v>63</v>
      </c>
      <c r="D30" s="2"/>
      <c r="E30" s="24"/>
      <c r="F30" s="24"/>
      <c r="G30" s="24"/>
      <c r="H30" s="24"/>
    </row>
    <row r="31" spans="1:8" ht="20.3" customHeight="1" x14ac:dyDescent="0.35">
      <c r="A31" s="15" t="s">
        <v>75</v>
      </c>
      <c r="B31" s="9">
        <v>17911638.969999999</v>
      </c>
      <c r="C31" s="3" t="s">
        <v>63</v>
      </c>
      <c r="D31" s="2"/>
      <c r="E31" s="24"/>
      <c r="F31" s="24"/>
      <c r="G31" s="24"/>
      <c r="H31" s="24"/>
    </row>
    <row r="32" spans="1:8" ht="20.3" customHeight="1" x14ac:dyDescent="0.35">
      <c r="A32" s="15" t="s">
        <v>95</v>
      </c>
      <c r="B32" s="9">
        <f>+B31+B27+B26</f>
        <v>114630768.86999999</v>
      </c>
      <c r="C32" s="3" t="s">
        <v>63</v>
      </c>
      <c r="D32" s="2"/>
      <c r="E32" s="24"/>
      <c r="F32" s="24"/>
      <c r="G32" s="24"/>
      <c r="H32" s="24"/>
    </row>
    <row r="33" spans="1:8" ht="20.3" customHeight="1" x14ac:dyDescent="0.35">
      <c r="A33" s="17" t="s">
        <v>63</v>
      </c>
      <c r="B33" s="17" t="s">
        <v>63</v>
      </c>
      <c r="C33" s="3"/>
      <c r="D33" s="2"/>
      <c r="E33" s="24"/>
      <c r="F33" s="24"/>
      <c r="G33" s="24"/>
      <c r="H33" s="24"/>
    </row>
    <row r="34" spans="1:8" ht="20.3" customHeight="1" x14ac:dyDescent="0.35">
      <c r="A34" s="15" t="s">
        <v>78</v>
      </c>
      <c r="B34" s="9" t="s">
        <v>91</v>
      </c>
      <c r="C34" s="3" t="s">
        <v>63</v>
      </c>
      <c r="D34" s="2"/>
      <c r="E34" s="24"/>
      <c r="F34" s="24"/>
      <c r="G34" s="24"/>
      <c r="H34" s="24"/>
    </row>
    <row r="35" spans="1:8" ht="20.3" customHeight="1" x14ac:dyDescent="0.35">
      <c r="A35" s="17" t="s">
        <v>63</v>
      </c>
      <c r="B35" s="17" t="s">
        <v>63</v>
      </c>
      <c r="C35" s="3" t="s">
        <v>63</v>
      </c>
      <c r="D35" s="2"/>
      <c r="E35" s="24"/>
      <c r="F35" s="24"/>
      <c r="G35" s="24"/>
      <c r="H35" s="24"/>
    </row>
    <row r="36" spans="1:8" ht="20.3" customHeight="1" x14ac:dyDescent="0.35">
      <c r="A36" s="22" t="s">
        <v>82</v>
      </c>
      <c r="B36" s="17"/>
      <c r="C36" s="3" t="s">
        <v>63</v>
      </c>
      <c r="D36" s="2"/>
      <c r="E36" s="24"/>
      <c r="F36" s="24"/>
      <c r="G36" s="24"/>
      <c r="H36" s="24"/>
    </row>
    <row r="37" spans="1:8" ht="20.3" customHeight="1" x14ac:dyDescent="0.35">
      <c r="A37" s="15" t="s">
        <v>83</v>
      </c>
      <c r="B37" s="17" t="s">
        <v>63</v>
      </c>
      <c r="C37" s="3" t="s">
        <v>63</v>
      </c>
      <c r="D37" s="2"/>
      <c r="E37" s="24"/>
      <c r="F37" s="24"/>
      <c r="G37" s="24"/>
      <c r="H37" s="24"/>
    </row>
    <row r="38" spans="1:8" ht="20.3" customHeight="1" x14ac:dyDescent="0.35">
      <c r="A38" s="17" t="s">
        <v>63</v>
      </c>
      <c r="B38" s="17" t="s">
        <v>63</v>
      </c>
      <c r="C38" s="3" t="s">
        <v>63</v>
      </c>
      <c r="D38" s="2"/>
      <c r="E38" s="24"/>
      <c r="F38" s="24"/>
      <c r="G38" s="24"/>
      <c r="H38" s="24"/>
    </row>
    <row r="39" spans="1:8" ht="20.3" customHeight="1" x14ac:dyDescent="0.35">
      <c r="A39" s="22" t="s">
        <v>85</v>
      </c>
      <c r="B39" s="17"/>
      <c r="C39" s="3" t="s">
        <v>63</v>
      </c>
      <c r="D39" s="2"/>
      <c r="E39" s="24"/>
      <c r="F39" s="24"/>
      <c r="G39" s="24"/>
      <c r="H39" s="24"/>
    </row>
    <row r="40" spans="1:8" ht="20.3" customHeight="1" x14ac:dyDescent="0.35">
      <c r="A40" s="15" t="s">
        <v>84</v>
      </c>
      <c r="B40" s="17" t="s">
        <v>63</v>
      </c>
      <c r="C40" s="3" t="s">
        <v>63</v>
      </c>
      <c r="D40" s="2"/>
      <c r="E40" s="24"/>
      <c r="F40" s="24"/>
      <c r="G40" s="24"/>
      <c r="H40" s="24"/>
    </row>
    <row r="41" spans="1:8" ht="20.3" customHeight="1" x14ac:dyDescent="0.35">
      <c r="A41" s="15" t="s">
        <v>96</v>
      </c>
      <c r="B41" s="17" t="s">
        <v>63</v>
      </c>
      <c r="C41" s="3" t="s">
        <v>63</v>
      </c>
      <c r="D41" s="2"/>
      <c r="E41" s="24"/>
      <c r="F41" s="24"/>
      <c r="G41" s="24"/>
      <c r="H41" s="24"/>
    </row>
    <row r="42" spans="1:8" ht="20.3" customHeight="1" x14ac:dyDescent="0.35">
      <c r="A42" s="15" t="s">
        <v>97</v>
      </c>
      <c r="B42" s="17"/>
      <c r="C42" s="3" t="s">
        <v>63</v>
      </c>
      <c r="D42" s="2"/>
      <c r="E42" s="24"/>
      <c r="F42" s="24"/>
      <c r="G42" s="24"/>
      <c r="H42" s="24"/>
    </row>
    <row r="43" spans="1:8" ht="20.3" customHeight="1" x14ac:dyDescent="0.35">
      <c r="A43" s="15" t="s">
        <v>98</v>
      </c>
      <c r="B43" s="17" t="s">
        <v>63</v>
      </c>
      <c r="C43" s="3"/>
      <c r="D43" s="2"/>
      <c r="E43" s="24"/>
      <c r="F43" s="24"/>
      <c r="G43" s="24"/>
      <c r="H43" s="24"/>
    </row>
    <row r="44" spans="1:8" ht="20.3" customHeight="1" x14ac:dyDescent="0.35">
      <c r="A44" s="15" t="s">
        <v>99</v>
      </c>
      <c r="B44" s="17"/>
      <c r="C44" s="3" t="s">
        <v>63</v>
      </c>
      <c r="D44" s="2"/>
      <c r="E44" s="24"/>
      <c r="F44" s="24"/>
      <c r="G44" s="24"/>
      <c r="H44" s="24"/>
    </row>
    <row r="45" spans="1:8" ht="20.3" customHeight="1" x14ac:dyDescent="0.35">
      <c r="A45" s="15" t="s">
        <v>86</v>
      </c>
      <c r="B45" s="17" t="s">
        <v>63</v>
      </c>
      <c r="C45" s="3" t="s">
        <v>63</v>
      </c>
      <c r="D45" s="2"/>
      <c r="E45" s="24"/>
      <c r="F45" s="24"/>
      <c r="G45" s="24"/>
      <c r="H45" s="24"/>
    </row>
    <row r="46" spans="1:8" ht="20.3" customHeight="1" x14ac:dyDescent="0.35">
      <c r="A46" s="3" t="s">
        <v>63</v>
      </c>
      <c r="B46" s="3" t="s">
        <v>63</v>
      </c>
      <c r="C46" s="3" t="s">
        <v>63</v>
      </c>
      <c r="D46" s="3" t="s">
        <v>63</v>
      </c>
      <c r="E46" s="24"/>
      <c r="F46" s="24"/>
      <c r="G46" s="24"/>
      <c r="H46" s="24"/>
    </row>
    <row r="47" spans="1:8" ht="20.3" customHeight="1" x14ac:dyDescent="0.35">
      <c r="A47" s="2" t="s">
        <v>2</v>
      </c>
      <c r="B47" s="3" t="s">
        <v>63</v>
      </c>
      <c r="C47" s="3" t="s">
        <v>63</v>
      </c>
      <c r="D47" s="3" t="s">
        <v>63</v>
      </c>
      <c r="E47" s="24"/>
      <c r="F47" s="24"/>
      <c r="G47" s="24"/>
      <c r="H47" s="24"/>
    </row>
    <row r="48" spans="1:8" ht="20.3" customHeight="1" x14ac:dyDescent="0.35">
      <c r="A48" s="2" t="s">
        <v>102</v>
      </c>
      <c r="B48" s="2"/>
      <c r="C48" s="3" t="s">
        <v>63</v>
      </c>
      <c r="D48" s="3" t="s">
        <v>63</v>
      </c>
      <c r="E48" s="24"/>
      <c r="F48" s="24"/>
      <c r="G48" s="24"/>
      <c r="H48" s="24"/>
    </row>
    <row r="49" spans="1:8" ht="20.3" customHeight="1" x14ac:dyDescent="0.35">
      <c r="A49" s="2" t="s">
        <v>80</v>
      </c>
      <c r="B49" s="3" t="s">
        <v>63</v>
      </c>
      <c r="C49" s="3" t="s">
        <v>63</v>
      </c>
      <c r="D49" s="3" t="s">
        <v>63</v>
      </c>
      <c r="E49" s="24"/>
      <c r="F49" s="24"/>
      <c r="G49" s="24"/>
      <c r="H49" s="24"/>
    </row>
    <row r="50" spans="1:8" ht="20.3" customHeight="1" x14ac:dyDescent="0.35">
      <c r="A50" s="2" t="s">
        <v>103</v>
      </c>
      <c r="B50" s="25"/>
      <c r="C50" s="3" t="s">
        <v>63</v>
      </c>
      <c r="D50" s="3" t="s">
        <v>63</v>
      </c>
      <c r="E50" s="24"/>
      <c r="F50" s="24"/>
      <c r="G50" s="24"/>
      <c r="H50" s="24"/>
    </row>
    <row r="51" spans="1:8" ht="20.3" customHeight="1" x14ac:dyDescent="0.35">
      <c r="A51" s="3" t="s">
        <v>63</v>
      </c>
      <c r="B51" s="3" t="s">
        <v>63</v>
      </c>
      <c r="C51" s="3" t="s">
        <v>63</v>
      </c>
      <c r="D51" s="3" t="s">
        <v>63</v>
      </c>
      <c r="E51" s="24"/>
      <c r="F51" s="24"/>
      <c r="G51" s="24"/>
      <c r="H51" s="24"/>
    </row>
    <row r="52" spans="1:8" ht="20.3" customHeight="1" x14ac:dyDescent="0.35">
      <c r="A52" s="2" t="s">
        <v>57</v>
      </c>
      <c r="B52" s="3" t="s">
        <v>63</v>
      </c>
      <c r="C52" s="3" t="s">
        <v>63</v>
      </c>
      <c r="D52" s="3" t="s">
        <v>63</v>
      </c>
      <c r="E52" s="24"/>
      <c r="F52" s="24"/>
      <c r="G52" s="24"/>
      <c r="H52" s="24"/>
    </row>
    <row r="53" spans="1:8" ht="20.3" customHeight="1" x14ac:dyDescent="0.35">
      <c r="A53" s="5" t="s">
        <v>87</v>
      </c>
      <c r="B53" s="3" t="s">
        <v>63</v>
      </c>
      <c r="C53" s="3" t="s">
        <v>63</v>
      </c>
      <c r="D53" s="3" t="s">
        <v>63</v>
      </c>
      <c r="E53" s="24"/>
      <c r="F53" s="24"/>
      <c r="G53" s="24"/>
      <c r="H53" s="24"/>
    </row>
    <row r="54" spans="1:8" x14ac:dyDescent="0.35">
      <c r="A54" s="18" t="s">
        <v>62</v>
      </c>
      <c r="B54" s="19" t="s">
        <v>73</v>
      </c>
      <c r="C54" s="19" t="s">
        <v>1</v>
      </c>
      <c r="D54" s="3" t="s">
        <v>63</v>
      </c>
      <c r="E54" s="24"/>
      <c r="F54" s="24"/>
      <c r="G54" s="24"/>
      <c r="H54" s="24"/>
    </row>
    <row r="55" spans="1:8" ht="20.05" customHeight="1" x14ac:dyDescent="0.35">
      <c r="A55" s="23" t="s">
        <v>63</v>
      </c>
      <c r="B55" s="19" t="s">
        <v>100</v>
      </c>
      <c r="C55" s="19" t="s">
        <v>101</v>
      </c>
      <c r="D55" s="3" t="s">
        <v>63</v>
      </c>
      <c r="E55" s="24"/>
      <c r="F55" s="24"/>
      <c r="G55" s="24"/>
      <c r="H55" s="24"/>
    </row>
    <row r="56" spans="1:8" ht="20.05" customHeight="1" x14ac:dyDescent="0.35">
      <c r="A56" s="20" t="s">
        <v>58</v>
      </c>
      <c r="B56" s="21">
        <v>3411860</v>
      </c>
      <c r="C56" s="21">
        <v>3411860</v>
      </c>
      <c r="D56" s="3" t="s">
        <v>63</v>
      </c>
      <c r="E56" s="24"/>
      <c r="F56" s="24"/>
      <c r="G56" s="24"/>
      <c r="H56" s="24"/>
    </row>
    <row r="57" spans="1:8" ht="20.05" customHeight="1" x14ac:dyDescent="0.35">
      <c r="A57" s="20" t="s">
        <v>3</v>
      </c>
      <c r="B57" s="21">
        <v>0</v>
      </c>
      <c r="C57" s="21">
        <v>0</v>
      </c>
      <c r="D57" s="3" t="s">
        <v>63</v>
      </c>
      <c r="E57" s="24"/>
      <c r="F57" s="24"/>
      <c r="G57" s="24"/>
      <c r="H57" s="24"/>
    </row>
    <row r="58" spans="1:8" ht="20.05" customHeight="1" x14ac:dyDescent="0.35">
      <c r="A58" s="20" t="s">
        <v>4</v>
      </c>
      <c r="B58" s="21">
        <v>162695</v>
      </c>
      <c r="C58" s="21">
        <v>162695</v>
      </c>
      <c r="D58" s="3" t="s">
        <v>63</v>
      </c>
      <c r="E58" s="24"/>
      <c r="F58" s="24"/>
      <c r="G58" s="24"/>
      <c r="H58" s="24"/>
    </row>
    <row r="59" spans="1:8" ht="20.05" customHeight="1" x14ac:dyDescent="0.35">
      <c r="A59" s="20" t="s">
        <v>5</v>
      </c>
      <c r="B59" s="21">
        <v>827082</v>
      </c>
      <c r="C59" s="21">
        <v>827082</v>
      </c>
      <c r="D59" s="3" t="s">
        <v>63</v>
      </c>
      <c r="E59" s="24"/>
      <c r="F59" s="24"/>
      <c r="G59" s="24"/>
      <c r="H59" s="24"/>
    </row>
    <row r="60" spans="1:8" ht="20.05" customHeight="1" x14ac:dyDescent="0.35">
      <c r="A60" s="20" t="s">
        <v>6</v>
      </c>
      <c r="B60" s="21">
        <v>122731</v>
      </c>
      <c r="C60" s="21">
        <v>122731</v>
      </c>
      <c r="D60" s="3" t="s">
        <v>63</v>
      </c>
      <c r="E60" s="24"/>
      <c r="F60" s="24"/>
      <c r="G60" s="24"/>
      <c r="H60" s="24"/>
    </row>
    <row r="61" spans="1:8" ht="20.05" customHeight="1" x14ac:dyDescent="0.35">
      <c r="A61" s="20" t="s">
        <v>7</v>
      </c>
      <c r="B61" s="21">
        <v>0</v>
      </c>
      <c r="C61" s="21">
        <v>0</v>
      </c>
      <c r="D61" s="3" t="s">
        <v>63</v>
      </c>
      <c r="E61" s="24"/>
      <c r="F61" s="24"/>
      <c r="G61" s="24"/>
      <c r="H61" s="24"/>
    </row>
    <row r="62" spans="1:8" ht="20.05" customHeight="1" x14ac:dyDescent="0.35">
      <c r="A62" s="20" t="s">
        <v>8</v>
      </c>
      <c r="B62" s="21">
        <v>0</v>
      </c>
      <c r="C62" s="21">
        <v>0</v>
      </c>
      <c r="D62" s="3" t="s">
        <v>63</v>
      </c>
      <c r="E62" s="24"/>
      <c r="F62" s="24"/>
      <c r="G62" s="24"/>
      <c r="H62" s="24"/>
    </row>
    <row r="63" spans="1:8" ht="20.05" customHeight="1" x14ac:dyDescent="0.35">
      <c r="A63" s="20" t="s">
        <v>9</v>
      </c>
      <c r="B63" s="21">
        <v>197070</v>
      </c>
      <c r="C63" s="21">
        <v>197070</v>
      </c>
      <c r="D63" s="3" t="s">
        <v>63</v>
      </c>
      <c r="E63" s="24"/>
      <c r="F63" s="24"/>
      <c r="G63" s="24"/>
      <c r="H63" s="24"/>
    </row>
    <row r="64" spans="1:8" ht="20.05" customHeight="1" x14ac:dyDescent="0.35">
      <c r="A64" s="20" t="s">
        <v>10</v>
      </c>
      <c r="B64" s="21">
        <v>0</v>
      </c>
      <c r="C64" s="21">
        <v>0</v>
      </c>
      <c r="D64" s="3" t="s">
        <v>63</v>
      </c>
      <c r="E64" s="24"/>
      <c r="F64" s="24"/>
      <c r="G64" s="24"/>
      <c r="H64" s="24"/>
    </row>
    <row r="65" spans="1:8" ht="20.05" customHeight="1" x14ac:dyDescent="0.35">
      <c r="A65" s="20" t="s">
        <v>11</v>
      </c>
      <c r="B65" s="21">
        <v>3681677</v>
      </c>
      <c r="C65" s="21">
        <v>3681677</v>
      </c>
      <c r="D65" s="3" t="s">
        <v>63</v>
      </c>
      <c r="E65" s="24"/>
      <c r="F65" s="24"/>
      <c r="G65" s="24"/>
      <c r="H65" s="24"/>
    </row>
    <row r="66" spans="1:8" ht="20.05" customHeight="1" x14ac:dyDescent="0.35">
      <c r="A66" s="20" t="s">
        <v>12</v>
      </c>
      <c r="B66" s="21">
        <v>1130</v>
      </c>
      <c r="C66" s="21">
        <v>1130</v>
      </c>
      <c r="D66" s="3" t="s">
        <v>63</v>
      </c>
      <c r="E66" s="24"/>
      <c r="F66" s="24"/>
      <c r="G66" s="24"/>
      <c r="H66" s="24"/>
    </row>
    <row r="67" spans="1:8" ht="20.05" customHeight="1" x14ac:dyDescent="0.35">
      <c r="A67" s="20" t="s">
        <v>13</v>
      </c>
      <c r="B67" s="21">
        <v>278096</v>
      </c>
      <c r="C67" s="21">
        <v>278096</v>
      </c>
      <c r="D67" s="3" t="s">
        <v>63</v>
      </c>
      <c r="E67" s="24"/>
      <c r="F67" s="24"/>
      <c r="G67" s="24"/>
      <c r="H67" s="24"/>
    </row>
    <row r="68" spans="1:8" ht="20.05" customHeight="1" x14ac:dyDescent="0.35">
      <c r="A68" s="20" t="s">
        <v>14</v>
      </c>
      <c r="B68" s="21">
        <v>797448</v>
      </c>
      <c r="C68" s="21">
        <v>797448</v>
      </c>
      <c r="D68" s="3" t="s">
        <v>63</v>
      </c>
      <c r="E68" s="24"/>
      <c r="F68" s="24"/>
      <c r="G68" s="24"/>
      <c r="H68" s="24"/>
    </row>
    <row r="69" spans="1:8" ht="20.05" customHeight="1" x14ac:dyDescent="0.35">
      <c r="A69" s="20" t="s">
        <v>15</v>
      </c>
      <c r="B69" s="21">
        <v>0</v>
      </c>
      <c r="C69" s="21">
        <v>0</v>
      </c>
      <c r="D69" s="3" t="s">
        <v>63</v>
      </c>
      <c r="E69" s="24"/>
      <c r="F69" s="24"/>
      <c r="G69" s="24"/>
      <c r="H69" s="24"/>
    </row>
    <row r="70" spans="1:8" ht="20.05" customHeight="1" x14ac:dyDescent="0.35">
      <c r="A70" s="20" t="s">
        <v>16</v>
      </c>
      <c r="B70" s="21">
        <v>405875</v>
      </c>
      <c r="C70" s="21">
        <v>405875</v>
      </c>
      <c r="D70" s="3" t="s">
        <v>63</v>
      </c>
      <c r="E70" s="24"/>
      <c r="F70" s="24"/>
      <c r="G70" s="24"/>
      <c r="H70" s="24"/>
    </row>
    <row r="71" spans="1:8" ht="20.05" customHeight="1" x14ac:dyDescent="0.35">
      <c r="A71" s="20" t="s">
        <v>17</v>
      </c>
      <c r="B71" s="21">
        <v>86831</v>
      </c>
      <c r="C71" s="21">
        <v>86831</v>
      </c>
      <c r="D71" s="3" t="s">
        <v>63</v>
      </c>
      <c r="E71" s="24"/>
      <c r="F71" s="24"/>
      <c r="G71" s="24"/>
      <c r="H71" s="24"/>
    </row>
    <row r="72" spans="1:8" ht="20.05" customHeight="1" x14ac:dyDescent="0.35">
      <c r="A72" s="20" t="s">
        <v>18</v>
      </c>
      <c r="B72" s="21">
        <v>131484</v>
      </c>
      <c r="C72" s="21">
        <v>131484</v>
      </c>
      <c r="D72" s="3" t="s">
        <v>63</v>
      </c>
      <c r="E72" s="24"/>
      <c r="F72" s="24"/>
      <c r="G72" s="24"/>
      <c r="H72" s="24"/>
    </row>
    <row r="73" spans="1:8" ht="20.05" customHeight="1" x14ac:dyDescent="0.35">
      <c r="A73" s="20" t="s">
        <v>19</v>
      </c>
      <c r="B73" s="21">
        <v>184602</v>
      </c>
      <c r="C73" s="21">
        <v>184602</v>
      </c>
      <c r="D73" s="3" t="s">
        <v>63</v>
      </c>
      <c r="E73" s="24"/>
      <c r="F73" s="24"/>
      <c r="G73" s="24"/>
      <c r="H73" s="24"/>
    </row>
    <row r="74" spans="1:8" ht="20.05" customHeight="1" x14ac:dyDescent="0.35">
      <c r="A74" s="20" t="s">
        <v>59</v>
      </c>
      <c r="B74" s="21">
        <v>25953899</v>
      </c>
      <c r="C74" s="21">
        <v>25953899</v>
      </c>
      <c r="D74" s="3" t="s">
        <v>63</v>
      </c>
      <c r="E74" s="24"/>
      <c r="F74" s="24"/>
      <c r="G74" s="24"/>
      <c r="H74" s="24"/>
    </row>
    <row r="75" spans="1:8" ht="20.05" customHeight="1" x14ac:dyDescent="0.35">
      <c r="A75" s="20" t="s">
        <v>20</v>
      </c>
      <c r="B75" s="21">
        <v>207942</v>
      </c>
      <c r="C75" s="21">
        <v>207942</v>
      </c>
      <c r="D75" s="3" t="s">
        <v>63</v>
      </c>
      <c r="E75" s="24"/>
      <c r="F75" s="24"/>
      <c r="G75" s="24"/>
      <c r="H75" s="24"/>
    </row>
    <row r="76" spans="1:8" ht="20.05" customHeight="1" x14ac:dyDescent="0.35">
      <c r="A76" s="20" t="s">
        <v>21</v>
      </c>
      <c r="B76" s="21">
        <v>489278</v>
      </c>
      <c r="C76" s="21">
        <v>489278</v>
      </c>
      <c r="D76" s="3" t="s">
        <v>63</v>
      </c>
      <c r="E76" s="24"/>
      <c r="F76" s="24"/>
      <c r="G76" s="24"/>
      <c r="H76" s="24"/>
    </row>
    <row r="77" spans="1:8" ht="20.05" customHeight="1" x14ac:dyDescent="0.35">
      <c r="A77" s="20" t="s">
        <v>22</v>
      </c>
      <c r="B77" s="21">
        <v>54043</v>
      </c>
      <c r="C77" s="21">
        <v>54043</v>
      </c>
      <c r="D77" s="3" t="s">
        <v>63</v>
      </c>
      <c r="E77" s="24"/>
      <c r="F77" s="24"/>
      <c r="G77" s="24"/>
      <c r="H77" s="24"/>
    </row>
    <row r="78" spans="1:8" ht="20.05" customHeight="1" x14ac:dyDescent="0.35">
      <c r="A78" s="20" t="s">
        <v>23</v>
      </c>
      <c r="B78" s="21">
        <v>1094408</v>
      </c>
      <c r="C78" s="21">
        <v>1094408</v>
      </c>
      <c r="D78" s="3" t="s">
        <v>63</v>
      </c>
      <c r="E78" s="24"/>
      <c r="F78" s="24"/>
      <c r="G78" s="24"/>
      <c r="H78" s="24"/>
    </row>
    <row r="79" spans="1:8" ht="20.05" customHeight="1" x14ac:dyDescent="0.35">
      <c r="A79" s="20" t="s">
        <v>24</v>
      </c>
      <c r="B79" s="21">
        <v>0</v>
      </c>
      <c r="C79" s="21">
        <v>0</v>
      </c>
      <c r="D79" s="3" t="s">
        <v>63</v>
      </c>
      <c r="E79" s="24"/>
      <c r="F79" s="24"/>
      <c r="G79" s="24"/>
      <c r="H79" s="24"/>
    </row>
    <row r="80" spans="1:8" ht="20.05" customHeight="1" x14ac:dyDescent="0.35">
      <c r="A80" s="20" t="s">
        <v>25</v>
      </c>
      <c r="B80" s="21">
        <v>2509</v>
      </c>
      <c r="C80" s="21">
        <v>2509</v>
      </c>
      <c r="D80" s="3" t="s">
        <v>63</v>
      </c>
      <c r="E80" s="24"/>
      <c r="F80" s="24"/>
      <c r="G80" s="24"/>
      <c r="H80" s="24"/>
    </row>
    <row r="81" spans="1:8" ht="20.05" customHeight="1" x14ac:dyDescent="0.35">
      <c r="A81" s="20" t="s">
        <v>26</v>
      </c>
      <c r="B81" s="21">
        <v>47872</v>
      </c>
      <c r="C81" s="21">
        <v>47872</v>
      </c>
      <c r="D81" s="3" t="s">
        <v>63</v>
      </c>
      <c r="E81" s="24"/>
      <c r="F81" s="24"/>
      <c r="G81" s="24"/>
      <c r="H81" s="24"/>
    </row>
    <row r="82" spans="1:8" ht="20.05" customHeight="1" x14ac:dyDescent="0.35">
      <c r="A82" s="20" t="s">
        <v>27</v>
      </c>
      <c r="B82" s="21">
        <v>0</v>
      </c>
      <c r="C82" s="21">
        <v>0</v>
      </c>
      <c r="D82" s="3" t="s">
        <v>63</v>
      </c>
      <c r="E82" s="24"/>
      <c r="F82" s="24"/>
      <c r="G82" s="24"/>
      <c r="H82" s="24"/>
    </row>
    <row r="83" spans="1:8" ht="20.05" customHeight="1" x14ac:dyDescent="0.35">
      <c r="A83" s="20" t="s">
        <v>28</v>
      </c>
      <c r="B83" s="21">
        <v>22361</v>
      </c>
      <c r="C83" s="21">
        <v>22361</v>
      </c>
      <c r="D83" s="3" t="s">
        <v>63</v>
      </c>
      <c r="E83" s="24"/>
      <c r="F83" s="24"/>
      <c r="G83" s="24"/>
      <c r="H83" s="24"/>
    </row>
    <row r="84" spans="1:8" ht="20.05" customHeight="1" x14ac:dyDescent="0.35">
      <c r="A84" s="20" t="s">
        <v>29</v>
      </c>
      <c r="B84" s="21">
        <v>0</v>
      </c>
      <c r="C84" s="21">
        <v>0</v>
      </c>
      <c r="D84" s="3" t="s">
        <v>63</v>
      </c>
      <c r="E84" s="24"/>
      <c r="F84" s="24"/>
      <c r="G84" s="24"/>
      <c r="H84" s="24"/>
    </row>
    <row r="85" spans="1:8" ht="20.05" customHeight="1" x14ac:dyDescent="0.35">
      <c r="A85" s="20" t="s">
        <v>30</v>
      </c>
      <c r="B85" s="21">
        <v>774410</v>
      </c>
      <c r="C85" s="21">
        <v>774410</v>
      </c>
      <c r="D85" s="3" t="s">
        <v>63</v>
      </c>
      <c r="E85" s="24"/>
      <c r="F85" s="24"/>
      <c r="G85" s="24"/>
      <c r="H85" s="24"/>
    </row>
    <row r="86" spans="1:8" ht="20.05" customHeight="1" x14ac:dyDescent="0.35">
      <c r="A86" s="20" t="s">
        <v>31</v>
      </c>
      <c r="B86" s="21">
        <v>223430</v>
      </c>
      <c r="C86" s="21">
        <v>223430</v>
      </c>
      <c r="D86" s="3" t="s">
        <v>63</v>
      </c>
      <c r="E86" s="24"/>
      <c r="F86" s="24"/>
      <c r="G86" s="24"/>
      <c r="H86" s="24"/>
    </row>
    <row r="87" spans="1:8" ht="20.05" customHeight="1" x14ac:dyDescent="0.35">
      <c r="A87" s="20" t="s">
        <v>32</v>
      </c>
      <c r="B87" s="21">
        <v>36440</v>
      </c>
      <c r="C87" s="21">
        <v>36440</v>
      </c>
      <c r="D87" s="3" t="s">
        <v>63</v>
      </c>
      <c r="E87" s="24"/>
      <c r="F87" s="24"/>
      <c r="G87" s="24"/>
      <c r="H87" s="24"/>
    </row>
    <row r="88" spans="1:8" ht="20.05" customHeight="1" x14ac:dyDescent="0.35">
      <c r="A88" s="20" t="s">
        <v>33</v>
      </c>
      <c r="B88" s="21">
        <v>5746716</v>
      </c>
      <c r="C88" s="21">
        <v>5746716</v>
      </c>
      <c r="D88" s="3" t="s">
        <v>63</v>
      </c>
      <c r="E88" s="24"/>
      <c r="F88" s="24"/>
      <c r="G88" s="24"/>
      <c r="H88" s="24"/>
    </row>
    <row r="89" spans="1:8" ht="20.05" customHeight="1" x14ac:dyDescent="0.35">
      <c r="A89" s="20" t="s">
        <v>34</v>
      </c>
      <c r="B89" s="21">
        <v>3033086</v>
      </c>
      <c r="C89" s="21">
        <v>3033086</v>
      </c>
      <c r="D89" s="3" t="s">
        <v>63</v>
      </c>
      <c r="E89" s="24"/>
      <c r="F89" s="24"/>
      <c r="G89" s="24"/>
      <c r="H89" s="24"/>
    </row>
    <row r="90" spans="1:8" ht="20.05" customHeight="1" x14ac:dyDescent="0.35">
      <c r="A90" s="20" t="s">
        <v>35</v>
      </c>
      <c r="B90" s="21">
        <v>0</v>
      </c>
      <c r="C90" s="21">
        <v>0</v>
      </c>
      <c r="D90" s="3" t="s">
        <v>63</v>
      </c>
      <c r="E90" s="24"/>
      <c r="F90" s="24"/>
      <c r="G90" s="24"/>
      <c r="H90" s="24"/>
    </row>
    <row r="91" spans="1:8" ht="20.05" customHeight="1" x14ac:dyDescent="0.35">
      <c r="A91" s="20" t="s">
        <v>36</v>
      </c>
      <c r="B91" s="21">
        <v>526306</v>
      </c>
      <c r="C91" s="21">
        <v>526306</v>
      </c>
      <c r="D91" s="3" t="s">
        <v>63</v>
      </c>
      <c r="E91" s="24"/>
      <c r="F91" s="24"/>
      <c r="G91" s="24"/>
      <c r="H91" s="24"/>
    </row>
    <row r="92" spans="1:8" ht="20.05" customHeight="1" x14ac:dyDescent="0.35">
      <c r="A92" s="20" t="s">
        <v>37</v>
      </c>
      <c r="B92" s="21">
        <v>0</v>
      </c>
      <c r="C92" s="21">
        <v>0</v>
      </c>
      <c r="D92" s="3" t="s">
        <v>63</v>
      </c>
      <c r="E92" s="24"/>
      <c r="F92" s="24"/>
      <c r="G92" s="24"/>
      <c r="H92" s="24"/>
    </row>
    <row r="93" spans="1:8" ht="20.05" customHeight="1" x14ac:dyDescent="0.35">
      <c r="A93" s="20" t="s">
        <v>38</v>
      </c>
      <c r="B93" s="21">
        <v>7254245</v>
      </c>
      <c r="C93" s="21">
        <v>7254245</v>
      </c>
      <c r="D93" s="3" t="s">
        <v>63</v>
      </c>
      <c r="E93" s="24"/>
      <c r="F93" s="24"/>
      <c r="G93" s="24"/>
      <c r="H93" s="24"/>
    </row>
    <row r="94" spans="1:8" ht="20.05" customHeight="1" x14ac:dyDescent="0.35">
      <c r="A94" s="20" t="s">
        <v>39</v>
      </c>
      <c r="B94" s="21">
        <v>0</v>
      </c>
      <c r="C94" s="21">
        <v>0</v>
      </c>
      <c r="D94" s="3" t="s">
        <v>63</v>
      </c>
      <c r="E94" s="24"/>
      <c r="F94" s="24"/>
      <c r="G94" s="24"/>
      <c r="H94" s="24"/>
    </row>
    <row r="95" spans="1:8" ht="20.05" customHeight="1" x14ac:dyDescent="0.35">
      <c r="A95" s="20" t="s">
        <v>40</v>
      </c>
      <c r="B95" s="21">
        <v>0</v>
      </c>
      <c r="C95" s="21">
        <v>0</v>
      </c>
      <c r="D95" s="3" t="s">
        <v>63</v>
      </c>
      <c r="E95" s="24"/>
      <c r="F95" s="24"/>
      <c r="G95" s="24"/>
      <c r="H95" s="24"/>
    </row>
    <row r="96" spans="1:8" ht="20.05" customHeight="1" x14ac:dyDescent="0.35">
      <c r="A96" s="20" t="s">
        <v>41</v>
      </c>
      <c r="B96" s="21">
        <v>2080303</v>
      </c>
      <c r="C96" s="21">
        <v>2080303</v>
      </c>
      <c r="D96" s="3" t="s">
        <v>63</v>
      </c>
      <c r="E96" s="24"/>
      <c r="F96" s="24"/>
      <c r="G96" s="24"/>
      <c r="H96" s="24"/>
    </row>
    <row r="97" spans="1:8" ht="20.05" customHeight="1" x14ac:dyDescent="0.35">
      <c r="A97" s="20" t="s">
        <v>42</v>
      </c>
      <c r="B97" s="21">
        <v>146103</v>
      </c>
      <c r="C97" s="21">
        <v>146103</v>
      </c>
      <c r="D97" s="3" t="s">
        <v>63</v>
      </c>
      <c r="E97" s="24"/>
      <c r="F97" s="24"/>
      <c r="G97" s="24"/>
      <c r="H97" s="24"/>
    </row>
    <row r="98" spans="1:8" ht="20.05" customHeight="1" x14ac:dyDescent="0.35">
      <c r="A98" s="20" t="s">
        <v>43</v>
      </c>
      <c r="B98" s="21">
        <v>2739648</v>
      </c>
      <c r="C98" s="21">
        <v>2739648</v>
      </c>
      <c r="D98" s="3" t="s">
        <v>63</v>
      </c>
      <c r="E98" s="24"/>
      <c r="F98" s="24"/>
      <c r="G98" s="24"/>
      <c r="H98" s="24"/>
    </row>
    <row r="99" spans="1:8" ht="20.05" customHeight="1" x14ac:dyDescent="0.35">
      <c r="A99" s="20" t="s">
        <v>44</v>
      </c>
      <c r="B99" s="21">
        <v>404627</v>
      </c>
      <c r="C99" s="21">
        <v>404627</v>
      </c>
      <c r="D99" s="3" t="s">
        <v>63</v>
      </c>
      <c r="E99" s="24"/>
      <c r="F99" s="24"/>
      <c r="G99" s="24"/>
      <c r="H99" s="24"/>
    </row>
    <row r="100" spans="1:8" ht="20.05" customHeight="1" x14ac:dyDescent="0.35">
      <c r="A100" s="20" t="s">
        <v>45</v>
      </c>
      <c r="B100" s="21">
        <v>394820</v>
      </c>
      <c r="C100" s="21">
        <v>394820</v>
      </c>
      <c r="D100" s="3" t="s">
        <v>63</v>
      </c>
      <c r="E100" s="24"/>
      <c r="F100" s="24"/>
      <c r="G100" s="24"/>
      <c r="H100" s="24"/>
    </row>
    <row r="101" spans="1:8" ht="20.05" customHeight="1" x14ac:dyDescent="0.35">
      <c r="A101" s="20" t="s">
        <v>46</v>
      </c>
      <c r="B101" s="21">
        <v>0</v>
      </c>
      <c r="C101" s="21">
        <v>0</v>
      </c>
      <c r="D101" s="3" t="s">
        <v>63</v>
      </c>
      <c r="E101" s="24"/>
      <c r="F101" s="24"/>
      <c r="G101" s="24"/>
      <c r="H101" s="24"/>
    </row>
    <row r="102" spans="1:8" ht="20.05" customHeight="1" x14ac:dyDescent="0.35">
      <c r="A102" s="20" t="s">
        <v>47</v>
      </c>
      <c r="B102" s="21">
        <v>126924</v>
      </c>
      <c r="C102" s="21">
        <v>126924</v>
      </c>
      <c r="D102" s="3" t="s">
        <v>63</v>
      </c>
      <c r="E102" s="24"/>
      <c r="F102" s="24"/>
      <c r="G102" s="24"/>
      <c r="H102" s="24"/>
    </row>
    <row r="103" spans="1:8" ht="20.05" customHeight="1" x14ac:dyDescent="0.35">
      <c r="A103" s="20" t="s">
        <v>48</v>
      </c>
      <c r="B103" s="21">
        <v>1024418</v>
      </c>
      <c r="C103" s="21">
        <v>1024418</v>
      </c>
      <c r="D103" s="3" t="s">
        <v>63</v>
      </c>
      <c r="E103" s="24"/>
      <c r="F103" s="24"/>
      <c r="G103" s="24"/>
      <c r="H103" s="24"/>
    </row>
    <row r="104" spans="1:8" ht="20.05" customHeight="1" x14ac:dyDescent="0.35">
      <c r="A104" s="20" t="s">
        <v>49</v>
      </c>
      <c r="B104" s="21">
        <v>1724048</v>
      </c>
      <c r="C104" s="21">
        <v>1724048</v>
      </c>
      <c r="D104" s="3" t="s">
        <v>63</v>
      </c>
      <c r="E104" s="24"/>
      <c r="F104" s="24"/>
      <c r="G104" s="24"/>
      <c r="H104" s="24"/>
    </row>
    <row r="105" spans="1:8" ht="20.05" customHeight="1" x14ac:dyDescent="0.35">
      <c r="A105" s="20" t="s">
        <v>50</v>
      </c>
      <c r="B105" s="21">
        <v>0</v>
      </c>
      <c r="C105" s="21">
        <v>0</v>
      </c>
      <c r="D105" s="3" t="s">
        <v>63</v>
      </c>
      <c r="E105" s="24"/>
      <c r="F105" s="24"/>
      <c r="G105" s="24"/>
      <c r="H105" s="24"/>
    </row>
    <row r="106" spans="1:8" ht="20.05" customHeight="1" x14ac:dyDescent="0.35">
      <c r="A106" s="20" t="s">
        <v>60</v>
      </c>
      <c r="B106" s="21">
        <v>169955</v>
      </c>
      <c r="C106" s="21">
        <v>169955</v>
      </c>
      <c r="D106" s="3" t="s">
        <v>63</v>
      </c>
      <c r="E106" s="24"/>
      <c r="F106" s="24"/>
      <c r="G106" s="24"/>
      <c r="H106" s="24"/>
    </row>
    <row r="107" spans="1:8" ht="20.05" customHeight="1" x14ac:dyDescent="0.35">
      <c r="A107" s="20" t="s">
        <v>51</v>
      </c>
      <c r="B107" s="21">
        <v>63527</v>
      </c>
      <c r="C107" s="21">
        <v>63527</v>
      </c>
      <c r="D107" s="3" t="s">
        <v>63</v>
      </c>
      <c r="E107" s="24"/>
      <c r="F107" s="24"/>
      <c r="G107" s="24"/>
      <c r="H107" s="24"/>
    </row>
    <row r="108" spans="1:8" ht="20.05" customHeight="1" x14ac:dyDescent="0.35">
      <c r="A108" s="20" t="s">
        <v>52</v>
      </c>
      <c r="B108" s="21">
        <v>0</v>
      </c>
      <c r="C108" s="21">
        <v>0</v>
      </c>
      <c r="D108" s="3" t="s">
        <v>63</v>
      </c>
      <c r="E108" s="24"/>
      <c r="F108" s="24"/>
      <c r="G108" s="24"/>
      <c r="H108" s="24"/>
    </row>
    <row r="109" spans="1:8" ht="20.05" customHeight="1" x14ac:dyDescent="0.35">
      <c r="A109" s="20" t="s">
        <v>53</v>
      </c>
      <c r="B109" s="21">
        <v>892886</v>
      </c>
      <c r="C109" s="21">
        <v>892886</v>
      </c>
      <c r="D109" s="3" t="s">
        <v>63</v>
      </c>
      <c r="E109" s="24"/>
      <c r="F109" s="24"/>
      <c r="G109" s="24"/>
      <c r="H109" s="24"/>
    </row>
    <row r="110" spans="1:8" ht="20.05" customHeight="1" x14ac:dyDescent="0.35">
      <c r="A110" s="20" t="s">
        <v>54</v>
      </c>
      <c r="B110" s="21">
        <v>0</v>
      </c>
      <c r="C110" s="21">
        <v>0</v>
      </c>
      <c r="D110" s="3" t="s">
        <v>63</v>
      </c>
      <c r="E110" s="24"/>
      <c r="F110" s="24"/>
      <c r="G110" s="24"/>
      <c r="H110" s="24"/>
    </row>
    <row r="111" spans="1:8" ht="20.05" customHeight="1" x14ac:dyDescent="0.35">
      <c r="A111" s="20" t="s">
        <v>55</v>
      </c>
      <c r="B111" s="21">
        <v>629722</v>
      </c>
      <c r="C111" s="21">
        <v>629722</v>
      </c>
      <c r="D111" s="3" t="s">
        <v>63</v>
      </c>
      <c r="E111" s="24"/>
      <c r="F111" s="24"/>
      <c r="G111" s="24"/>
      <c r="H111" s="24"/>
    </row>
    <row r="112" spans="1:8" ht="20.05" customHeight="1" x14ac:dyDescent="0.35">
      <c r="A112" s="20" t="s">
        <v>56</v>
      </c>
      <c r="B112" s="21">
        <v>0</v>
      </c>
      <c r="C112" s="21">
        <v>0</v>
      </c>
      <c r="D112" s="3" t="s">
        <v>63</v>
      </c>
      <c r="E112" s="24"/>
      <c r="F112" s="24"/>
      <c r="G112" s="24"/>
      <c r="H112" s="24"/>
    </row>
    <row r="113" spans="1:8" ht="20.05" customHeight="1" x14ac:dyDescent="0.35">
      <c r="A113" s="20" t="s">
        <v>61</v>
      </c>
      <c r="B113" s="21">
        <v>47387</v>
      </c>
      <c r="C113" s="21">
        <v>47387</v>
      </c>
      <c r="D113" s="3" t="s">
        <v>63</v>
      </c>
      <c r="E113" s="24"/>
      <c r="F113" s="24"/>
      <c r="G113" s="24"/>
      <c r="H113" s="24"/>
    </row>
    <row r="114" spans="1:8" ht="20.05" customHeight="1" x14ac:dyDescent="0.35">
      <c r="A114" s="20" t="s">
        <v>0</v>
      </c>
      <c r="B114" s="21">
        <v>66199894</v>
      </c>
      <c r="C114" s="21">
        <v>66199894</v>
      </c>
      <c r="D114" s="3" t="s">
        <v>63</v>
      </c>
      <c r="E114" s="24"/>
      <c r="F114" s="24"/>
      <c r="G114" s="24"/>
      <c r="H114" s="24"/>
    </row>
    <row r="115" spans="1:8" ht="20.05" customHeight="1" x14ac:dyDescent="0.35">
      <c r="A115" s="26" t="s">
        <v>63</v>
      </c>
      <c r="B115" s="26" t="s">
        <v>63</v>
      </c>
      <c r="C115" s="26" t="s">
        <v>63</v>
      </c>
      <c r="D115" s="3" t="s">
        <v>63</v>
      </c>
      <c r="E115" s="24"/>
      <c r="F115" s="24"/>
      <c r="G115" s="24"/>
      <c r="H115" s="24"/>
    </row>
    <row r="116" spans="1:8" ht="20.05" customHeight="1" x14ac:dyDescent="0.35">
      <c r="A116" s="2" t="s">
        <v>104</v>
      </c>
      <c r="B116" s="26" t="s">
        <v>63</v>
      </c>
      <c r="C116" s="26" t="s">
        <v>63</v>
      </c>
      <c r="D116" s="3" t="s">
        <v>63</v>
      </c>
      <c r="E116" s="26" t="s">
        <v>63</v>
      </c>
      <c r="F116" s="26" t="s">
        <v>63</v>
      </c>
      <c r="G116" s="3" t="s">
        <v>63</v>
      </c>
      <c r="H116" s="24"/>
    </row>
    <row r="117" spans="1:8" ht="60.15" x14ac:dyDescent="0.35">
      <c r="A117" s="18" t="s">
        <v>62</v>
      </c>
      <c r="B117" s="27" t="s">
        <v>113</v>
      </c>
      <c r="C117" s="27" t="s">
        <v>105</v>
      </c>
      <c r="D117" s="27" t="s">
        <v>106</v>
      </c>
      <c r="E117" s="27" t="s">
        <v>107</v>
      </c>
      <c r="F117" s="28" t="s">
        <v>1</v>
      </c>
      <c r="G117" s="3" t="s">
        <v>63</v>
      </c>
      <c r="H117" s="24"/>
    </row>
    <row r="118" spans="1:8" ht="20.05" customHeight="1" x14ac:dyDescent="0.35">
      <c r="A118" s="23" t="s">
        <v>63</v>
      </c>
      <c r="B118" s="23" t="s">
        <v>63</v>
      </c>
      <c r="C118" s="19" t="s">
        <v>114</v>
      </c>
      <c r="D118" s="19" t="s">
        <v>114</v>
      </c>
      <c r="E118" s="19" t="s">
        <v>114</v>
      </c>
      <c r="F118" s="23" t="s">
        <v>63</v>
      </c>
      <c r="G118" s="3" t="s">
        <v>63</v>
      </c>
      <c r="H118" s="24"/>
    </row>
    <row r="119" spans="1:8" ht="20.05" customHeight="1" x14ac:dyDescent="0.35">
      <c r="A119" s="20" t="s">
        <v>58</v>
      </c>
      <c r="B119" s="21">
        <v>0</v>
      </c>
      <c r="C119" s="21">
        <v>1034383.34</v>
      </c>
      <c r="D119" s="21">
        <v>771564.84</v>
      </c>
      <c r="E119" s="21">
        <v>1960356.64</v>
      </c>
      <c r="F119" s="21">
        <v>3766304.82</v>
      </c>
      <c r="G119" s="3" t="s">
        <v>63</v>
      </c>
      <c r="H119" s="24"/>
    </row>
    <row r="120" spans="1:8" ht="20.05" customHeight="1" x14ac:dyDescent="0.35">
      <c r="A120" s="20" t="s">
        <v>3</v>
      </c>
      <c r="B120" s="21">
        <v>0</v>
      </c>
      <c r="C120" s="21">
        <v>841.32</v>
      </c>
      <c r="D120" s="21">
        <v>2527.6799999999998</v>
      </c>
      <c r="E120" s="21">
        <v>7905.2</v>
      </c>
      <c r="F120" s="21">
        <v>11274.2</v>
      </c>
      <c r="G120" s="3" t="s">
        <v>63</v>
      </c>
      <c r="H120" s="24"/>
    </row>
    <row r="121" spans="1:8" ht="20.05" customHeight="1" x14ac:dyDescent="0.35">
      <c r="A121" s="20" t="s">
        <v>4</v>
      </c>
      <c r="B121" s="21">
        <v>0</v>
      </c>
      <c r="C121" s="21">
        <v>29413.47</v>
      </c>
      <c r="D121" s="21">
        <v>46917.2</v>
      </c>
      <c r="E121" s="21">
        <v>34261.18</v>
      </c>
      <c r="F121" s="21">
        <v>110591.85</v>
      </c>
      <c r="G121" s="3" t="s">
        <v>63</v>
      </c>
      <c r="H121" s="24"/>
    </row>
    <row r="122" spans="1:8" ht="20.05" customHeight="1" x14ac:dyDescent="0.35">
      <c r="A122" s="20" t="s">
        <v>5</v>
      </c>
      <c r="B122" s="21">
        <v>0</v>
      </c>
      <c r="C122" s="21">
        <v>296259.96999999997</v>
      </c>
      <c r="D122" s="21">
        <v>367245</v>
      </c>
      <c r="E122" s="21">
        <v>309398.01</v>
      </c>
      <c r="F122" s="21">
        <v>972902.98</v>
      </c>
      <c r="G122" s="3" t="s">
        <v>63</v>
      </c>
      <c r="H122" s="24"/>
    </row>
    <row r="123" spans="1:8" ht="20.05" customHeight="1" x14ac:dyDescent="0.35">
      <c r="A123" s="20" t="s">
        <v>6</v>
      </c>
      <c r="B123" s="21">
        <v>0</v>
      </c>
      <c r="C123" s="21">
        <v>24228</v>
      </c>
      <c r="D123" s="21">
        <v>57132.75</v>
      </c>
      <c r="E123" s="21">
        <v>44390.31</v>
      </c>
      <c r="F123" s="21">
        <v>125751.06</v>
      </c>
      <c r="G123" s="3" t="s">
        <v>63</v>
      </c>
      <c r="H123" s="24"/>
    </row>
    <row r="124" spans="1:8" ht="20.05" customHeight="1" x14ac:dyDescent="0.35">
      <c r="A124" s="20" t="s">
        <v>7</v>
      </c>
      <c r="B124" s="21">
        <v>0</v>
      </c>
      <c r="C124" s="21">
        <v>23919.31</v>
      </c>
      <c r="D124" s="21">
        <v>47583.7</v>
      </c>
      <c r="E124" s="21">
        <v>31575.95</v>
      </c>
      <c r="F124" s="21">
        <v>103078.95999999999</v>
      </c>
      <c r="G124" s="3" t="s">
        <v>63</v>
      </c>
      <c r="H124" s="24"/>
    </row>
    <row r="125" spans="1:8" ht="20.05" customHeight="1" x14ac:dyDescent="0.35">
      <c r="A125" s="20" t="s">
        <v>8</v>
      </c>
      <c r="B125" s="21">
        <v>0</v>
      </c>
      <c r="C125" s="21">
        <v>942539.09</v>
      </c>
      <c r="D125" s="21">
        <v>393134.2</v>
      </c>
      <c r="E125" s="21">
        <v>1048507.11</v>
      </c>
      <c r="F125" s="21">
        <v>2384180.4</v>
      </c>
      <c r="G125" s="3" t="s">
        <v>63</v>
      </c>
      <c r="H125" s="24"/>
    </row>
    <row r="126" spans="1:8" ht="20.05" customHeight="1" x14ac:dyDescent="0.35">
      <c r="A126" s="20" t="s">
        <v>9</v>
      </c>
      <c r="B126" s="21">
        <v>0</v>
      </c>
      <c r="C126" s="21">
        <v>85754.67</v>
      </c>
      <c r="D126" s="21">
        <v>51123.28</v>
      </c>
      <c r="E126" s="21">
        <v>47525.31</v>
      </c>
      <c r="F126" s="21">
        <v>184403.26</v>
      </c>
      <c r="G126" s="3" t="s">
        <v>63</v>
      </c>
      <c r="H126" s="24"/>
    </row>
    <row r="127" spans="1:8" ht="20.05" customHeight="1" x14ac:dyDescent="0.35">
      <c r="A127" s="20" t="s">
        <v>10</v>
      </c>
      <c r="B127" s="21">
        <v>0</v>
      </c>
      <c r="C127" s="21">
        <v>101779.88</v>
      </c>
      <c r="D127" s="21">
        <v>214068.87</v>
      </c>
      <c r="E127" s="21">
        <v>145413.01</v>
      </c>
      <c r="F127" s="21">
        <v>461261.76</v>
      </c>
      <c r="G127" s="3" t="s">
        <v>63</v>
      </c>
      <c r="H127" s="24"/>
    </row>
    <row r="128" spans="1:8" ht="20.05" customHeight="1" x14ac:dyDescent="0.35">
      <c r="A128" s="20" t="s">
        <v>11</v>
      </c>
      <c r="B128" s="21">
        <v>0</v>
      </c>
      <c r="C128" s="21">
        <v>2901869.84</v>
      </c>
      <c r="D128" s="21">
        <v>269040.63</v>
      </c>
      <c r="E128" s="21">
        <v>1372611.32</v>
      </c>
      <c r="F128" s="21">
        <v>4543521.79</v>
      </c>
      <c r="G128" s="3" t="s">
        <v>63</v>
      </c>
      <c r="H128" s="24"/>
    </row>
    <row r="129" spans="1:8" ht="20.05" customHeight="1" x14ac:dyDescent="0.35">
      <c r="A129" s="20" t="s">
        <v>12</v>
      </c>
      <c r="B129" s="21">
        <v>0</v>
      </c>
      <c r="C129" s="21">
        <v>49840.92</v>
      </c>
      <c r="D129" s="21">
        <v>50197.18</v>
      </c>
      <c r="E129" s="21">
        <v>42356.85</v>
      </c>
      <c r="F129" s="21">
        <v>142394.95000000001</v>
      </c>
      <c r="G129" s="3" t="s">
        <v>63</v>
      </c>
      <c r="H129" s="24"/>
    </row>
    <row r="130" spans="1:8" ht="20.05" customHeight="1" x14ac:dyDescent="0.35">
      <c r="A130" s="20" t="s">
        <v>13</v>
      </c>
      <c r="B130" s="21">
        <v>0</v>
      </c>
      <c r="C130" s="21">
        <v>227603.07</v>
      </c>
      <c r="D130" s="21">
        <v>396158.09</v>
      </c>
      <c r="E130" s="21">
        <v>231483.98</v>
      </c>
      <c r="F130" s="21">
        <v>855245.14</v>
      </c>
      <c r="G130" s="3" t="s">
        <v>63</v>
      </c>
      <c r="H130" s="24"/>
    </row>
    <row r="131" spans="1:8" ht="20.05" customHeight="1" x14ac:dyDescent="0.35">
      <c r="A131" s="20" t="s">
        <v>14</v>
      </c>
      <c r="B131" s="21">
        <v>0</v>
      </c>
      <c r="C131" s="21">
        <v>488468.83</v>
      </c>
      <c r="D131" s="21">
        <v>380339.1</v>
      </c>
      <c r="E131" s="21">
        <v>238191.74</v>
      </c>
      <c r="F131" s="21">
        <v>1106999.67</v>
      </c>
      <c r="G131" s="3" t="s">
        <v>63</v>
      </c>
      <c r="H131" s="24"/>
    </row>
    <row r="132" spans="1:8" ht="20.05" customHeight="1" x14ac:dyDescent="0.35">
      <c r="A132" s="20" t="s">
        <v>15</v>
      </c>
      <c r="B132" s="21">
        <v>0</v>
      </c>
      <c r="C132" s="21">
        <v>8564.85</v>
      </c>
      <c r="D132" s="21">
        <v>69189.34</v>
      </c>
      <c r="E132" s="21">
        <v>48126.91</v>
      </c>
      <c r="F132" s="21">
        <v>125881.1</v>
      </c>
      <c r="G132" s="3" t="s">
        <v>63</v>
      </c>
      <c r="H132" s="24"/>
    </row>
    <row r="133" spans="1:8" ht="20.05" customHeight="1" x14ac:dyDescent="0.35">
      <c r="A133" s="20" t="s">
        <v>16</v>
      </c>
      <c r="B133" s="21">
        <v>0</v>
      </c>
      <c r="C133" s="21">
        <v>2747620.99</v>
      </c>
      <c r="D133" s="21">
        <v>0</v>
      </c>
      <c r="E133" s="21">
        <v>922295.23</v>
      </c>
      <c r="F133" s="21">
        <v>3669916.22</v>
      </c>
      <c r="G133" s="3" t="s">
        <v>63</v>
      </c>
      <c r="H133" s="24"/>
    </row>
    <row r="134" spans="1:8" ht="20.05" customHeight="1" x14ac:dyDescent="0.35">
      <c r="A134" s="20" t="s">
        <v>17</v>
      </c>
      <c r="B134" s="21">
        <v>0</v>
      </c>
      <c r="C134" s="21">
        <v>393917</v>
      </c>
      <c r="D134" s="21">
        <v>178606.76</v>
      </c>
      <c r="E134" s="21">
        <v>164458.74</v>
      </c>
      <c r="F134" s="21">
        <v>736982.5</v>
      </c>
      <c r="G134" s="3" t="s">
        <v>63</v>
      </c>
      <c r="H134" s="24"/>
    </row>
    <row r="135" spans="1:8" ht="20.05" customHeight="1" x14ac:dyDescent="0.35">
      <c r="A135" s="20" t="s">
        <v>18</v>
      </c>
      <c r="B135" s="21">
        <v>0</v>
      </c>
      <c r="C135" s="21">
        <v>138797.07</v>
      </c>
      <c r="D135" s="21">
        <v>71529.210000000006</v>
      </c>
      <c r="E135" s="21">
        <v>97844.19</v>
      </c>
      <c r="F135" s="21">
        <v>308170.47000000003</v>
      </c>
      <c r="G135" s="3" t="s">
        <v>63</v>
      </c>
      <c r="H135" s="24"/>
    </row>
    <row r="136" spans="1:8" ht="20.05" customHeight="1" x14ac:dyDescent="0.35">
      <c r="A136" s="20" t="s">
        <v>19</v>
      </c>
      <c r="B136" s="21">
        <v>0</v>
      </c>
      <c r="C136" s="21">
        <v>66857.070000000007</v>
      </c>
      <c r="D136" s="21">
        <v>49327.55</v>
      </c>
      <c r="E136" s="21">
        <v>48878.14</v>
      </c>
      <c r="F136" s="21">
        <v>165062.76</v>
      </c>
      <c r="G136" s="3" t="s">
        <v>63</v>
      </c>
      <c r="H136" s="24"/>
    </row>
    <row r="137" spans="1:8" ht="20.05" customHeight="1" x14ac:dyDescent="0.35">
      <c r="A137" s="20" t="s">
        <v>59</v>
      </c>
      <c r="B137" s="21">
        <v>0</v>
      </c>
      <c r="C137" s="21">
        <v>18641514.489999998</v>
      </c>
      <c r="D137" s="21">
        <v>6161984.25</v>
      </c>
      <c r="E137" s="21">
        <v>12616782.9</v>
      </c>
      <c r="F137" s="21">
        <v>37420281.640000001</v>
      </c>
      <c r="G137" s="3" t="s">
        <v>63</v>
      </c>
      <c r="H137" s="24"/>
    </row>
    <row r="138" spans="1:8" ht="20.05" customHeight="1" x14ac:dyDescent="0.35">
      <c r="A138" s="20" t="s">
        <v>20</v>
      </c>
      <c r="B138" s="21">
        <v>0</v>
      </c>
      <c r="C138" s="21">
        <v>397313.12</v>
      </c>
      <c r="D138" s="21">
        <v>179216.36</v>
      </c>
      <c r="E138" s="21">
        <v>159626.82</v>
      </c>
      <c r="F138" s="21">
        <v>736156.3</v>
      </c>
      <c r="G138" s="3" t="s">
        <v>63</v>
      </c>
      <c r="H138" s="24"/>
    </row>
    <row r="139" spans="1:8" ht="20.05" customHeight="1" x14ac:dyDescent="0.35">
      <c r="A139" s="20" t="s">
        <v>21</v>
      </c>
      <c r="B139" s="21">
        <v>0</v>
      </c>
      <c r="C139" s="21">
        <v>107198.7</v>
      </c>
      <c r="D139" s="21">
        <v>448908.33</v>
      </c>
      <c r="E139" s="21">
        <v>436446.81</v>
      </c>
      <c r="F139" s="21">
        <v>992553.84000000008</v>
      </c>
      <c r="G139" s="3" t="s">
        <v>63</v>
      </c>
      <c r="H139" s="24"/>
    </row>
    <row r="140" spans="1:8" ht="20.05" customHeight="1" x14ac:dyDescent="0.35">
      <c r="A140" s="20" t="s">
        <v>22</v>
      </c>
      <c r="B140" s="21">
        <v>0</v>
      </c>
      <c r="C140" s="21">
        <v>28560.65</v>
      </c>
      <c r="D140" s="21">
        <v>28475.1</v>
      </c>
      <c r="E140" s="21">
        <v>29617.96</v>
      </c>
      <c r="F140" s="21">
        <v>86653.709999999992</v>
      </c>
      <c r="G140" s="3" t="s">
        <v>63</v>
      </c>
      <c r="H140" s="24"/>
    </row>
    <row r="141" spans="1:8" ht="20.05" customHeight="1" x14ac:dyDescent="0.35">
      <c r="A141" s="20" t="s">
        <v>23</v>
      </c>
      <c r="B141" s="21">
        <v>0</v>
      </c>
      <c r="C141" s="21">
        <v>80327.48</v>
      </c>
      <c r="D141" s="21">
        <v>108942.23</v>
      </c>
      <c r="E141" s="21">
        <v>134676.06</v>
      </c>
      <c r="F141" s="21">
        <v>323945.77</v>
      </c>
      <c r="G141" s="3" t="s">
        <v>63</v>
      </c>
      <c r="H141" s="24"/>
    </row>
    <row r="142" spans="1:8" ht="20.05" customHeight="1" x14ac:dyDescent="0.35">
      <c r="A142" s="20" t="s">
        <v>24</v>
      </c>
      <c r="B142" s="21">
        <v>0</v>
      </c>
      <c r="C142" s="21">
        <v>836471.03</v>
      </c>
      <c r="D142" s="21">
        <v>63315.92</v>
      </c>
      <c r="E142" s="21">
        <v>370199.44</v>
      </c>
      <c r="F142" s="21">
        <v>1269986.3900000001</v>
      </c>
      <c r="G142" s="3" t="s">
        <v>63</v>
      </c>
      <c r="H142" s="24"/>
    </row>
    <row r="143" spans="1:8" ht="20.05" customHeight="1" x14ac:dyDescent="0.35">
      <c r="A143" s="20" t="s">
        <v>25</v>
      </c>
      <c r="B143" s="21">
        <v>0</v>
      </c>
      <c r="C143" s="21">
        <v>24243.17</v>
      </c>
      <c r="D143" s="21">
        <v>31052.68</v>
      </c>
      <c r="E143" s="21">
        <v>20597.02</v>
      </c>
      <c r="F143" s="21">
        <v>75892.87</v>
      </c>
      <c r="G143" s="3" t="s">
        <v>63</v>
      </c>
      <c r="H143" s="24"/>
    </row>
    <row r="144" spans="1:8" ht="20.05" customHeight="1" x14ac:dyDescent="0.35">
      <c r="A144" s="20" t="s">
        <v>26</v>
      </c>
      <c r="B144" s="21">
        <v>0</v>
      </c>
      <c r="C144" s="21">
        <v>3202.53</v>
      </c>
      <c r="D144" s="21">
        <v>34818.370000000003</v>
      </c>
      <c r="E144" s="21">
        <v>17047.79</v>
      </c>
      <c r="F144" s="21">
        <v>55068.69</v>
      </c>
      <c r="G144" s="3" t="s">
        <v>63</v>
      </c>
      <c r="H144" s="24"/>
    </row>
    <row r="145" spans="1:8" ht="20.05" customHeight="1" x14ac:dyDescent="0.35">
      <c r="A145" s="20" t="s">
        <v>27</v>
      </c>
      <c r="B145" s="21">
        <v>0</v>
      </c>
      <c r="C145" s="21">
        <v>409168.39</v>
      </c>
      <c r="D145" s="21">
        <v>112239.73</v>
      </c>
      <c r="E145" s="21">
        <v>448193.39</v>
      </c>
      <c r="F145" s="21">
        <v>969601.51</v>
      </c>
      <c r="G145" s="3" t="s">
        <v>63</v>
      </c>
      <c r="H145" s="24"/>
    </row>
    <row r="146" spans="1:8" ht="20.05" customHeight="1" x14ac:dyDescent="0.35">
      <c r="A146" s="20" t="s">
        <v>28</v>
      </c>
      <c r="B146" s="21">
        <v>0</v>
      </c>
      <c r="C146" s="21">
        <v>50409.120000000003</v>
      </c>
      <c r="D146" s="21">
        <v>183442.14</v>
      </c>
      <c r="E146" s="21">
        <v>234335.27</v>
      </c>
      <c r="F146" s="21">
        <v>468186.53</v>
      </c>
      <c r="G146" s="3" t="s">
        <v>63</v>
      </c>
      <c r="H146" s="24"/>
    </row>
    <row r="147" spans="1:8" ht="20.05" customHeight="1" x14ac:dyDescent="0.35">
      <c r="A147" s="20" t="s">
        <v>29</v>
      </c>
      <c r="B147" s="21">
        <v>0</v>
      </c>
      <c r="C147" s="21">
        <v>61107.59</v>
      </c>
      <c r="D147" s="21">
        <v>113931.92</v>
      </c>
      <c r="E147" s="21">
        <v>99130.86</v>
      </c>
      <c r="F147" s="21">
        <v>274170.37</v>
      </c>
      <c r="G147" s="3" t="s">
        <v>63</v>
      </c>
      <c r="H147" s="24"/>
    </row>
    <row r="148" spans="1:8" ht="20.05" customHeight="1" x14ac:dyDescent="0.35">
      <c r="A148" s="20" t="s">
        <v>30</v>
      </c>
      <c r="B148" s="21">
        <v>0</v>
      </c>
      <c r="C148" s="21">
        <v>1451271.08</v>
      </c>
      <c r="D148" s="21">
        <v>525950.59</v>
      </c>
      <c r="E148" s="21">
        <v>2624819</v>
      </c>
      <c r="F148" s="21">
        <v>4602040.67</v>
      </c>
      <c r="G148" s="3" t="s">
        <v>63</v>
      </c>
      <c r="H148" s="24"/>
    </row>
    <row r="149" spans="1:8" ht="20.05" customHeight="1" x14ac:dyDescent="0.35">
      <c r="A149" s="20" t="s">
        <v>31</v>
      </c>
      <c r="B149" s="21">
        <v>0</v>
      </c>
      <c r="C149" s="21">
        <v>170134.37</v>
      </c>
      <c r="D149" s="21">
        <v>27743.759999999998</v>
      </c>
      <c r="E149" s="21">
        <v>215951.08</v>
      </c>
      <c r="F149" s="21">
        <v>413829.20999999996</v>
      </c>
      <c r="G149" s="3" t="s">
        <v>63</v>
      </c>
      <c r="H149" s="24"/>
    </row>
    <row r="150" spans="1:8" ht="20.05" customHeight="1" x14ac:dyDescent="0.35">
      <c r="A150" s="20" t="s">
        <v>32</v>
      </c>
      <c r="B150" s="21">
        <v>0</v>
      </c>
      <c r="C150" s="21">
        <v>16730.490000000002</v>
      </c>
      <c r="D150" s="21">
        <v>51951.76</v>
      </c>
      <c r="E150" s="21">
        <v>40530.29</v>
      </c>
      <c r="F150" s="21">
        <v>109212.54000000001</v>
      </c>
      <c r="G150" s="3" t="s">
        <v>63</v>
      </c>
      <c r="H150" s="24"/>
    </row>
    <row r="151" spans="1:8" ht="20.05" customHeight="1" x14ac:dyDescent="0.35">
      <c r="A151" s="20" t="s">
        <v>33</v>
      </c>
      <c r="B151" s="21">
        <v>0</v>
      </c>
      <c r="C151" s="21">
        <v>2629170.27</v>
      </c>
      <c r="D151" s="21">
        <v>0</v>
      </c>
      <c r="E151" s="21">
        <v>1644027.98</v>
      </c>
      <c r="F151" s="21">
        <v>4273198.25</v>
      </c>
      <c r="G151" s="3" t="s">
        <v>63</v>
      </c>
      <c r="H151" s="24"/>
    </row>
    <row r="152" spans="1:8" ht="20.05" customHeight="1" x14ac:dyDescent="0.35">
      <c r="A152" s="20" t="s">
        <v>34</v>
      </c>
      <c r="B152" s="21">
        <v>0</v>
      </c>
      <c r="C152" s="21">
        <v>3387491.39</v>
      </c>
      <c r="D152" s="21">
        <v>256830.72</v>
      </c>
      <c r="E152" s="21">
        <v>1862010.3</v>
      </c>
      <c r="F152" s="21">
        <v>5506332.4100000001</v>
      </c>
      <c r="G152" s="3" t="s">
        <v>63</v>
      </c>
      <c r="H152" s="24"/>
    </row>
    <row r="153" spans="1:8" ht="20.05" customHeight="1" x14ac:dyDescent="0.35">
      <c r="A153" s="20" t="s">
        <v>35</v>
      </c>
      <c r="B153" s="21">
        <v>0</v>
      </c>
      <c r="C153" s="21">
        <v>35187.550000000003</v>
      </c>
      <c r="D153" s="21">
        <v>67443.08</v>
      </c>
      <c r="E153" s="21">
        <v>46834.47</v>
      </c>
      <c r="F153" s="21">
        <v>149465.1</v>
      </c>
      <c r="G153" s="3" t="s">
        <v>63</v>
      </c>
      <c r="H153" s="24"/>
    </row>
    <row r="154" spans="1:8" ht="20.05" customHeight="1" x14ac:dyDescent="0.35">
      <c r="A154" s="20" t="s">
        <v>36</v>
      </c>
      <c r="B154" s="21">
        <v>0</v>
      </c>
      <c r="C154" s="21">
        <v>3828624.92</v>
      </c>
      <c r="D154" s="21">
        <v>175758.32</v>
      </c>
      <c r="E154" s="21">
        <v>2219835.81</v>
      </c>
      <c r="F154" s="21">
        <v>6224219.0499999998</v>
      </c>
      <c r="G154" s="3" t="s">
        <v>63</v>
      </c>
      <c r="H154" s="24"/>
    </row>
    <row r="155" spans="1:8" ht="20.05" customHeight="1" x14ac:dyDescent="0.35">
      <c r="A155" s="20" t="s">
        <v>37</v>
      </c>
      <c r="B155" s="21">
        <v>0</v>
      </c>
      <c r="C155" s="21">
        <v>2427380.5</v>
      </c>
      <c r="D155" s="21">
        <v>633648.62</v>
      </c>
      <c r="E155" s="21">
        <v>3349879</v>
      </c>
      <c r="F155" s="21">
        <v>6410908.1200000001</v>
      </c>
      <c r="G155" s="3" t="s">
        <v>63</v>
      </c>
      <c r="H155" s="24"/>
    </row>
    <row r="156" spans="1:8" ht="20.05" customHeight="1" x14ac:dyDescent="0.35">
      <c r="A156" s="20" t="s">
        <v>38</v>
      </c>
      <c r="B156" s="21">
        <v>0</v>
      </c>
      <c r="C156" s="21">
        <v>627245.5</v>
      </c>
      <c r="D156" s="21">
        <v>1175299.83</v>
      </c>
      <c r="E156" s="21">
        <v>2346283.89</v>
      </c>
      <c r="F156" s="21">
        <v>4148829.22</v>
      </c>
      <c r="G156" s="3" t="s">
        <v>63</v>
      </c>
      <c r="H156" s="24"/>
    </row>
    <row r="157" spans="1:8" ht="20.05" customHeight="1" x14ac:dyDescent="0.35">
      <c r="A157" s="20" t="s">
        <v>39</v>
      </c>
      <c r="B157" s="21">
        <v>0</v>
      </c>
      <c r="C157" s="21">
        <v>1316211.77</v>
      </c>
      <c r="D157" s="21">
        <v>274765.28000000003</v>
      </c>
      <c r="E157" s="21">
        <v>879458.87</v>
      </c>
      <c r="F157" s="21">
        <v>2470435.92</v>
      </c>
      <c r="G157" s="3" t="s">
        <v>63</v>
      </c>
      <c r="H157" s="24"/>
    </row>
    <row r="158" spans="1:8" ht="20.05" customHeight="1" x14ac:dyDescent="0.35">
      <c r="A158" s="20" t="s">
        <v>40</v>
      </c>
      <c r="B158" s="21">
        <v>0</v>
      </c>
      <c r="C158" s="21">
        <v>152814.75</v>
      </c>
      <c r="D158" s="21">
        <v>49461.94</v>
      </c>
      <c r="E158" s="21">
        <v>238954.96</v>
      </c>
      <c r="F158" s="21">
        <v>441231.65</v>
      </c>
      <c r="G158" s="3" t="s">
        <v>63</v>
      </c>
      <c r="H158" s="24"/>
    </row>
    <row r="159" spans="1:8" ht="20.05" customHeight="1" x14ac:dyDescent="0.35">
      <c r="A159" s="20" t="s">
        <v>41</v>
      </c>
      <c r="B159" s="21">
        <v>0</v>
      </c>
      <c r="C159" s="21">
        <v>16675.55</v>
      </c>
      <c r="D159" s="21">
        <v>274070.53999999998</v>
      </c>
      <c r="E159" s="21">
        <v>1037507.76</v>
      </c>
      <c r="F159" s="21">
        <v>1328253.8500000001</v>
      </c>
      <c r="G159" s="3" t="s">
        <v>63</v>
      </c>
      <c r="H159" s="24"/>
    </row>
    <row r="160" spans="1:8" ht="20.05" customHeight="1" x14ac:dyDescent="0.35">
      <c r="A160" s="20" t="s">
        <v>42</v>
      </c>
      <c r="B160" s="21">
        <v>0</v>
      </c>
      <c r="C160" s="21">
        <v>410175.56</v>
      </c>
      <c r="D160" s="21">
        <v>65536.509999999995</v>
      </c>
      <c r="E160" s="21">
        <v>398295.85</v>
      </c>
      <c r="F160" s="21">
        <v>874007.91999999993</v>
      </c>
      <c r="G160" s="3" t="s">
        <v>63</v>
      </c>
      <c r="H160" s="24"/>
    </row>
    <row r="161" spans="1:8" ht="20.05" customHeight="1" x14ac:dyDescent="0.35">
      <c r="A161" s="20" t="s">
        <v>43</v>
      </c>
      <c r="B161" s="21">
        <v>0</v>
      </c>
      <c r="C161" s="21">
        <v>729310</v>
      </c>
      <c r="D161" s="21">
        <v>659668.32999999996</v>
      </c>
      <c r="E161" s="21">
        <v>1873856.33</v>
      </c>
      <c r="F161" s="21">
        <v>3262834.66</v>
      </c>
      <c r="G161" s="3" t="s">
        <v>63</v>
      </c>
      <c r="H161" s="24"/>
    </row>
    <row r="162" spans="1:8" ht="20.05" customHeight="1" x14ac:dyDescent="0.35">
      <c r="A162" s="20" t="s">
        <v>44</v>
      </c>
      <c r="B162" s="21">
        <v>0</v>
      </c>
      <c r="C162" s="21">
        <v>190242.66</v>
      </c>
      <c r="D162" s="21">
        <v>58992.58</v>
      </c>
      <c r="E162" s="21">
        <v>245717.33</v>
      </c>
      <c r="F162" s="21">
        <v>494952.56999999995</v>
      </c>
      <c r="G162" s="3" t="s">
        <v>63</v>
      </c>
      <c r="H162" s="24"/>
    </row>
    <row r="163" spans="1:8" ht="20.05" customHeight="1" x14ac:dyDescent="0.35">
      <c r="A163" s="20" t="s">
        <v>45</v>
      </c>
      <c r="B163" s="21">
        <v>0</v>
      </c>
      <c r="C163" s="21">
        <v>207185.04</v>
      </c>
      <c r="D163" s="21">
        <v>323455.65999999997</v>
      </c>
      <c r="E163" s="21">
        <v>254081.17</v>
      </c>
      <c r="F163" s="21">
        <v>784721.87</v>
      </c>
      <c r="G163" s="3" t="s">
        <v>63</v>
      </c>
      <c r="H163" s="24"/>
    </row>
    <row r="164" spans="1:8" ht="20.05" customHeight="1" x14ac:dyDescent="0.35">
      <c r="A164" s="20" t="s">
        <v>46</v>
      </c>
      <c r="B164" s="21">
        <v>0</v>
      </c>
      <c r="C164" s="21">
        <v>2684.56</v>
      </c>
      <c r="D164" s="21">
        <v>9648.2000000000007</v>
      </c>
      <c r="E164" s="21">
        <v>15454.32</v>
      </c>
      <c r="F164" s="21">
        <v>27787.08</v>
      </c>
      <c r="G164" s="3" t="s">
        <v>63</v>
      </c>
      <c r="H164" s="24"/>
    </row>
    <row r="165" spans="1:8" ht="20.05" customHeight="1" x14ac:dyDescent="0.35">
      <c r="A165" s="20" t="s">
        <v>47</v>
      </c>
      <c r="B165" s="21">
        <v>0</v>
      </c>
      <c r="C165" s="21">
        <v>63794.239999999998</v>
      </c>
      <c r="D165" s="21">
        <v>86302.15</v>
      </c>
      <c r="E165" s="21">
        <v>68771.89</v>
      </c>
      <c r="F165" s="21">
        <v>218868.27999999997</v>
      </c>
      <c r="G165" s="3" t="s">
        <v>63</v>
      </c>
      <c r="H165" s="24"/>
    </row>
    <row r="166" spans="1:8" ht="20.05" customHeight="1" x14ac:dyDescent="0.35">
      <c r="A166" s="20" t="s">
        <v>48</v>
      </c>
      <c r="B166" s="21">
        <v>0</v>
      </c>
      <c r="C166" s="21">
        <v>483388.52</v>
      </c>
      <c r="D166" s="21">
        <v>437047.43</v>
      </c>
      <c r="E166" s="21">
        <v>435552.18</v>
      </c>
      <c r="F166" s="21">
        <v>1355988.13</v>
      </c>
      <c r="G166" s="3" t="s">
        <v>63</v>
      </c>
      <c r="H166" s="24"/>
    </row>
    <row r="167" spans="1:8" ht="20.05" customHeight="1" x14ac:dyDescent="0.35">
      <c r="A167" s="20" t="s">
        <v>49</v>
      </c>
      <c r="B167" s="21">
        <v>0</v>
      </c>
      <c r="C167" s="21">
        <v>204408.4</v>
      </c>
      <c r="D167" s="21">
        <v>769463.99</v>
      </c>
      <c r="E167" s="21">
        <v>452155.98</v>
      </c>
      <c r="F167" s="21">
        <v>1426028.37</v>
      </c>
      <c r="G167" s="3" t="s">
        <v>63</v>
      </c>
      <c r="H167" s="24"/>
    </row>
    <row r="168" spans="1:8" ht="20.05" customHeight="1" x14ac:dyDescent="0.35">
      <c r="A168" s="20" t="s">
        <v>50</v>
      </c>
      <c r="B168" s="21">
        <v>0</v>
      </c>
      <c r="C168" s="21">
        <v>888295.42</v>
      </c>
      <c r="D168" s="21">
        <v>87870.06</v>
      </c>
      <c r="E168" s="21">
        <v>674632.34</v>
      </c>
      <c r="F168" s="21">
        <v>1650797.8199999998</v>
      </c>
      <c r="G168" s="3" t="s">
        <v>63</v>
      </c>
      <c r="H168" s="24"/>
    </row>
    <row r="169" spans="1:8" ht="20.05" customHeight="1" x14ac:dyDescent="0.35">
      <c r="A169" s="20" t="s">
        <v>60</v>
      </c>
      <c r="B169" s="21">
        <v>0</v>
      </c>
      <c r="C169" s="21">
        <v>239161.69</v>
      </c>
      <c r="D169" s="21">
        <v>179050.88</v>
      </c>
      <c r="E169" s="21">
        <v>220240</v>
      </c>
      <c r="F169" s="21">
        <v>638452.57000000007</v>
      </c>
      <c r="G169" s="3" t="s">
        <v>63</v>
      </c>
      <c r="H169" s="24"/>
    </row>
    <row r="170" spans="1:8" ht="20.05" customHeight="1" x14ac:dyDescent="0.35">
      <c r="A170" s="20" t="s">
        <v>51</v>
      </c>
      <c r="B170" s="21">
        <v>0</v>
      </c>
      <c r="C170" s="21">
        <v>112917.32</v>
      </c>
      <c r="D170" s="21">
        <v>117339.07</v>
      </c>
      <c r="E170" s="21">
        <v>97242.14</v>
      </c>
      <c r="F170" s="21">
        <v>327498.53000000003</v>
      </c>
      <c r="G170" s="3" t="s">
        <v>63</v>
      </c>
      <c r="H170" s="24"/>
    </row>
    <row r="171" spans="1:8" ht="20.05" customHeight="1" x14ac:dyDescent="0.35">
      <c r="A171" s="20" t="s">
        <v>52</v>
      </c>
      <c r="B171" s="21">
        <v>0</v>
      </c>
      <c r="C171" s="21">
        <v>26401.39</v>
      </c>
      <c r="D171" s="21">
        <v>43289.85</v>
      </c>
      <c r="E171" s="21">
        <v>29992.69</v>
      </c>
      <c r="F171" s="21">
        <v>99683.93</v>
      </c>
      <c r="G171" s="3" t="s">
        <v>63</v>
      </c>
      <c r="H171" s="24"/>
    </row>
    <row r="172" spans="1:8" ht="20.05" customHeight="1" x14ac:dyDescent="0.35">
      <c r="A172" s="20" t="s">
        <v>53</v>
      </c>
      <c r="B172" s="21">
        <v>0</v>
      </c>
      <c r="C172" s="21">
        <v>1682641.22</v>
      </c>
      <c r="D172" s="21">
        <v>199582.01</v>
      </c>
      <c r="E172" s="21">
        <v>625288.46</v>
      </c>
      <c r="F172" s="21">
        <v>2507511.69</v>
      </c>
      <c r="G172" s="3" t="s">
        <v>63</v>
      </c>
      <c r="H172" s="24"/>
    </row>
    <row r="173" spans="1:8" ht="20.05" customHeight="1" x14ac:dyDescent="0.35">
      <c r="A173" s="20" t="s">
        <v>54</v>
      </c>
      <c r="B173" s="21">
        <v>0</v>
      </c>
      <c r="C173" s="21">
        <v>40222.86</v>
      </c>
      <c r="D173" s="21">
        <v>89989.26</v>
      </c>
      <c r="E173" s="21">
        <v>61834.58</v>
      </c>
      <c r="F173" s="21">
        <v>192046.7</v>
      </c>
      <c r="G173" s="3" t="s">
        <v>63</v>
      </c>
      <c r="H173" s="24"/>
    </row>
    <row r="174" spans="1:8" ht="20.05" customHeight="1" x14ac:dyDescent="0.35">
      <c r="A174" s="20" t="s">
        <v>55</v>
      </c>
      <c r="B174" s="21">
        <v>0</v>
      </c>
      <c r="C174" s="21">
        <v>356909.75</v>
      </c>
      <c r="D174" s="21">
        <v>0</v>
      </c>
      <c r="E174" s="21">
        <v>644797.71</v>
      </c>
      <c r="F174" s="21">
        <v>1001707.46</v>
      </c>
      <c r="G174" s="3" t="s">
        <v>63</v>
      </c>
      <c r="H174" s="24"/>
    </row>
    <row r="175" spans="1:8" ht="20.05" customHeight="1" x14ac:dyDescent="0.35">
      <c r="A175" s="20" t="s">
        <v>56</v>
      </c>
      <c r="B175" s="21">
        <v>0</v>
      </c>
      <c r="C175" s="21">
        <v>184174.02</v>
      </c>
      <c r="D175" s="21">
        <v>70898.17</v>
      </c>
      <c r="E175" s="21">
        <v>212325.03</v>
      </c>
      <c r="F175" s="21">
        <v>467397.22</v>
      </c>
      <c r="G175" s="3" t="s">
        <v>63</v>
      </c>
      <c r="H175" s="24"/>
    </row>
    <row r="176" spans="1:8" ht="20.05" customHeight="1" x14ac:dyDescent="0.35">
      <c r="A176" s="20" t="s">
        <v>61</v>
      </c>
      <c r="B176" s="21">
        <v>0</v>
      </c>
      <c r="C176" s="21">
        <v>237354.54</v>
      </c>
      <c r="D176" s="21">
        <v>145942.22</v>
      </c>
      <c r="E176" s="21">
        <v>0</v>
      </c>
      <c r="F176" s="21">
        <v>383296.76</v>
      </c>
      <c r="G176" s="3" t="s">
        <v>63</v>
      </c>
      <c r="H176" s="24"/>
    </row>
    <row r="177" spans="1:8" ht="20.05" customHeight="1" x14ac:dyDescent="0.35">
      <c r="A177" s="20" t="s">
        <v>108</v>
      </c>
      <c r="B177" s="21">
        <v>0</v>
      </c>
      <c r="C177" s="21">
        <v>0</v>
      </c>
      <c r="D177" s="21">
        <v>24458.79</v>
      </c>
      <c r="E177" s="21">
        <v>87380.74</v>
      </c>
      <c r="F177" s="21">
        <v>111839.53</v>
      </c>
      <c r="G177" s="3" t="s">
        <v>63</v>
      </c>
      <c r="H177" s="24"/>
    </row>
    <row r="178" spans="1:8" ht="20.05" customHeight="1" x14ac:dyDescent="0.35">
      <c r="A178" s="20" t="s">
        <v>109</v>
      </c>
      <c r="B178" s="21">
        <v>0</v>
      </c>
      <c r="C178" s="21">
        <v>0</v>
      </c>
      <c r="D178" s="21">
        <v>110862.94</v>
      </c>
      <c r="E178" s="21">
        <v>0</v>
      </c>
      <c r="F178" s="21">
        <v>110862.94</v>
      </c>
      <c r="G178" s="3" t="s">
        <v>63</v>
      </c>
      <c r="H178" s="24"/>
    </row>
    <row r="179" spans="1:8" ht="20.05" customHeight="1" x14ac:dyDescent="0.35">
      <c r="A179" s="20" t="s">
        <v>110</v>
      </c>
      <c r="B179" s="21">
        <v>0</v>
      </c>
      <c r="C179" s="21">
        <v>0</v>
      </c>
      <c r="D179" s="21">
        <v>37304.019999999997</v>
      </c>
      <c r="E179" s="21">
        <v>0</v>
      </c>
      <c r="F179" s="21">
        <v>37304.019999999997</v>
      </c>
      <c r="G179" s="3" t="s">
        <v>63</v>
      </c>
      <c r="H179" s="24"/>
    </row>
    <row r="180" spans="1:8" ht="20.05" customHeight="1" x14ac:dyDescent="0.35">
      <c r="A180" s="20" t="s">
        <v>111</v>
      </c>
      <c r="B180" s="21">
        <v>0</v>
      </c>
      <c r="C180" s="21">
        <v>0</v>
      </c>
      <c r="D180" s="21">
        <v>0</v>
      </c>
      <c r="E180" s="21">
        <v>132803.32</v>
      </c>
      <c r="F180" s="21">
        <v>132803.32</v>
      </c>
      <c r="G180" s="3" t="s">
        <v>63</v>
      </c>
      <c r="H180" s="24"/>
    </row>
    <row r="181" spans="1:8" ht="20.05" customHeight="1" x14ac:dyDescent="0.35">
      <c r="A181" s="20" t="s">
        <v>0</v>
      </c>
      <c r="B181" s="21">
        <v>0</v>
      </c>
      <c r="C181" s="21">
        <v>52320380.289999999</v>
      </c>
      <c r="D181" s="21">
        <v>17911638.969999999</v>
      </c>
      <c r="E181" s="21">
        <v>44398749.609999992</v>
      </c>
      <c r="F181" s="21">
        <v>114630768.86999997</v>
      </c>
      <c r="G181" s="3" t="s">
        <v>63</v>
      </c>
      <c r="H181" s="24"/>
    </row>
  </sheetData>
  <printOptions horizontalCentered="1"/>
  <pageMargins left="0.25" right="0.25" top="0.75" bottom="0.75" header="0.3" footer="0.3"/>
  <pageSetup fitToHeight="0" orientation="landscape" r:id="rId1"/>
  <headerFooter alignWithMargins="0">
    <oddFooter>&amp;R&amp;P of &amp;N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Fiscal Year 2022-2023</vt:lpstr>
    </vt:vector>
  </TitlesOfParts>
  <Company>State Controller's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2022-23 Sales Tax and Vehicle License Fees Growth March 2024</dc:title>
  <dc:creator>State Controller's Office</dc:creator>
  <cp:lastModifiedBy>Silvera, Michael</cp:lastModifiedBy>
  <cp:lastPrinted>2020-08-27T00:24:54Z</cp:lastPrinted>
  <dcterms:created xsi:type="dcterms:W3CDTF">2020-02-27T01:40:12Z</dcterms:created>
  <dcterms:modified xsi:type="dcterms:W3CDTF">2024-03-27T23:25:11Z</dcterms:modified>
</cp:coreProperties>
</file>