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ities\Cities_LAFCO_TOT_UUT\LAFCO\2021-22\"/>
    </mc:Choice>
  </mc:AlternateContent>
  <bookViews>
    <workbookView xWindow="-105" yWindow="-105" windowWidth="23250" windowHeight="12570"/>
  </bookViews>
  <sheets>
    <sheet name="Cities Revenues_LAFCO " sheetId="5" r:id="rId1"/>
  </sheets>
  <definedNames>
    <definedName name="_xlnm._FilterDatabase" localSheetId="0" hidden="1">'Cities Revenues_LAFCO '!$A$6:$D$486</definedName>
    <definedName name="_xlnm.Print_Area" localSheetId="0">'Cities Revenues_LAFCO '!$A$1:$E$486</definedName>
    <definedName name="_xlnm.Print_Titles" localSheetId="0">'Cities Revenues_LAFCO 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5" i="5"/>
  <c r="E24" i="5"/>
  <c r="E22" i="5"/>
  <c r="E23" i="5"/>
  <c r="E21" i="5"/>
  <c r="E26" i="5"/>
  <c r="E27" i="5"/>
  <c r="E28" i="5"/>
  <c r="E29" i="5"/>
  <c r="E30" i="5"/>
  <c r="E31" i="5"/>
  <c r="E32" i="5"/>
  <c r="E33" i="5"/>
  <c r="E52" i="5"/>
  <c r="E45" i="5"/>
  <c r="E48" i="5"/>
  <c r="E46" i="5"/>
  <c r="E47" i="5"/>
  <c r="E49" i="5"/>
  <c r="E50" i="5"/>
  <c r="E51" i="5"/>
  <c r="E37" i="5"/>
  <c r="E36" i="5"/>
  <c r="E38" i="5"/>
  <c r="E39" i="5"/>
  <c r="E34" i="5"/>
  <c r="E35" i="5"/>
  <c r="E40" i="5"/>
  <c r="E41" i="5"/>
  <c r="E44" i="5"/>
  <c r="E43" i="5"/>
  <c r="E42" i="5"/>
  <c r="E53" i="5"/>
  <c r="E55" i="5"/>
  <c r="E54" i="5"/>
  <c r="E65" i="5"/>
  <c r="E66" i="5"/>
  <c r="E67" i="5"/>
  <c r="E70" i="5"/>
  <c r="E69" i="5"/>
  <c r="E68" i="5"/>
  <c r="E56" i="5"/>
  <c r="E57" i="5"/>
  <c r="E58" i="5"/>
  <c r="E64" i="5"/>
  <c r="E62" i="5"/>
  <c r="E63" i="5"/>
  <c r="E61" i="5"/>
  <c r="E60" i="5"/>
  <c r="E59" i="5"/>
  <c r="E71" i="5"/>
  <c r="E72" i="5"/>
  <c r="E79" i="5"/>
  <c r="E78" i="5"/>
  <c r="E76" i="5"/>
  <c r="E77" i="5"/>
  <c r="E75" i="5"/>
  <c r="E74" i="5"/>
  <c r="E73" i="5"/>
  <c r="E80" i="5"/>
  <c r="E81" i="5"/>
  <c r="E82" i="5"/>
  <c r="E83" i="5"/>
  <c r="E84" i="5"/>
  <c r="E85" i="5"/>
  <c r="E86" i="5"/>
  <c r="E87" i="5"/>
  <c r="E90" i="5"/>
  <c r="E88" i="5"/>
  <c r="E89" i="5"/>
  <c r="E91" i="5"/>
  <c r="E93" i="5"/>
  <c r="E92" i="5"/>
  <c r="E98" i="5"/>
  <c r="E94" i="5"/>
  <c r="E95" i="5"/>
  <c r="E96" i="5"/>
  <c r="E97" i="5"/>
  <c r="E102" i="5"/>
  <c r="E101" i="5"/>
  <c r="E100" i="5"/>
  <c r="E99" i="5"/>
  <c r="E103" i="5"/>
  <c r="E104" i="5"/>
  <c r="E105" i="5"/>
  <c r="E186" i="5"/>
  <c r="E185" i="5"/>
  <c r="E181" i="5"/>
  <c r="E182" i="5"/>
  <c r="E183" i="5"/>
  <c r="E184" i="5"/>
  <c r="E176" i="5"/>
  <c r="E174" i="5"/>
  <c r="E175" i="5"/>
  <c r="E177" i="5"/>
  <c r="E178" i="5"/>
  <c r="E179" i="5"/>
  <c r="E180" i="5"/>
  <c r="E170" i="5"/>
  <c r="E169" i="5"/>
  <c r="E171" i="5"/>
  <c r="E172" i="5"/>
  <c r="E173" i="5"/>
  <c r="E166" i="5"/>
  <c r="E165" i="5"/>
  <c r="E163" i="5"/>
  <c r="E168" i="5"/>
  <c r="E164" i="5"/>
  <c r="E167" i="5"/>
  <c r="E189" i="5"/>
  <c r="E190" i="5"/>
  <c r="E191" i="5"/>
  <c r="E192" i="5"/>
  <c r="E187" i="5"/>
  <c r="E188" i="5"/>
  <c r="E193" i="5"/>
  <c r="E149" i="5"/>
  <c r="E150" i="5"/>
  <c r="E140" i="5"/>
  <c r="E148" i="5"/>
  <c r="E151" i="5"/>
  <c r="E146" i="5"/>
  <c r="E147" i="5"/>
  <c r="E141" i="5"/>
  <c r="E142" i="5"/>
  <c r="E144" i="5"/>
  <c r="E145" i="5"/>
  <c r="E143" i="5"/>
  <c r="E136" i="5"/>
  <c r="E137" i="5"/>
  <c r="E138" i="5"/>
  <c r="E139" i="5"/>
  <c r="E134" i="5"/>
  <c r="E135" i="5"/>
  <c r="E133" i="5"/>
  <c r="E152" i="5"/>
  <c r="E153" i="5"/>
  <c r="E154" i="5"/>
  <c r="E157" i="5"/>
  <c r="E155" i="5"/>
  <c r="E156" i="5"/>
  <c r="E158" i="5"/>
  <c r="E160" i="5"/>
  <c r="E161" i="5"/>
  <c r="E159" i="5"/>
  <c r="E162" i="5"/>
  <c r="E122" i="5"/>
  <c r="E123" i="5"/>
  <c r="E124" i="5"/>
  <c r="E126" i="5"/>
  <c r="E127" i="5"/>
  <c r="E125" i="5"/>
  <c r="E131" i="5"/>
  <c r="E132" i="5"/>
  <c r="E128" i="5"/>
  <c r="E129" i="5"/>
  <c r="E130" i="5"/>
  <c r="E111" i="5"/>
  <c r="E110" i="5"/>
  <c r="E113" i="5"/>
  <c r="E114" i="5"/>
  <c r="E115" i="5"/>
  <c r="E112" i="5"/>
  <c r="E108" i="5"/>
  <c r="E109" i="5"/>
  <c r="E106" i="5"/>
  <c r="E107" i="5"/>
  <c r="E119" i="5"/>
  <c r="E121" i="5"/>
  <c r="E120" i="5"/>
  <c r="E116" i="5"/>
  <c r="E117" i="5"/>
  <c r="E118" i="5"/>
  <c r="E194" i="5"/>
  <c r="E195" i="5"/>
  <c r="E200" i="5"/>
  <c r="E199" i="5"/>
  <c r="E197" i="5"/>
  <c r="E198" i="5"/>
  <c r="E196" i="5"/>
  <c r="E205" i="5"/>
  <c r="E201" i="5"/>
  <c r="E202" i="5"/>
  <c r="E203" i="5"/>
  <c r="E204" i="5"/>
  <c r="E207" i="5"/>
  <c r="E208" i="5"/>
  <c r="E209" i="5"/>
  <c r="E206" i="5"/>
  <c r="E211" i="5"/>
  <c r="E210" i="5"/>
  <c r="E212" i="5"/>
  <c r="E215" i="5"/>
  <c r="E214" i="5"/>
  <c r="E213" i="5"/>
  <c r="E216" i="5"/>
  <c r="E217" i="5"/>
  <c r="E223" i="5"/>
  <c r="E224" i="5"/>
  <c r="E221" i="5"/>
  <c r="E220" i="5"/>
  <c r="E222" i="5"/>
  <c r="E218" i="5"/>
  <c r="E219" i="5"/>
  <c r="E225" i="5"/>
  <c r="E226" i="5"/>
  <c r="E228" i="5"/>
  <c r="E229" i="5"/>
  <c r="E227" i="5"/>
  <c r="E233" i="5"/>
  <c r="E234" i="5"/>
  <c r="E231" i="5"/>
  <c r="E230" i="5"/>
  <c r="E232" i="5"/>
  <c r="E236" i="5"/>
  <c r="E235" i="5"/>
  <c r="E237" i="5"/>
  <c r="E268" i="5"/>
  <c r="E270" i="5"/>
  <c r="E269" i="5"/>
  <c r="E238" i="5"/>
  <c r="E271" i="5"/>
  <c r="E267" i="5"/>
  <c r="E266" i="5"/>
  <c r="E265" i="5"/>
  <c r="E264" i="5"/>
  <c r="E263" i="5"/>
  <c r="E262" i="5"/>
  <c r="E260" i="5"/>
  <c r="E261" i="5"/>
  <c r="E245" i="5"/>
  <c r="E247" i="5"/>
  <c r="E246" i="5"/>
  <c r="E248" i="5"/>
  <c r="E250" i="5"/>
  <c r="E249" i="5"/>
  <c r="E251" i="5"/>
  <c r="E252" i="5"/>
  <c r="E253" i="5"/>
  <c r="E254" i="5"/>
  <c r="E255" i="5"/>
  <c r="E259" i="5"/>
  <c r="E258" i="5"/>
  <c r="E256" i="5"/>
  <c r="E257" i="5"/>
  <c r="E239" i="5"/>
  <c r="E241" i="5"/>
  <c r="E240" i="5"/>
  <c r="E242" i="5"/>
  <c r="E244" i="5"/>
  <c r="E243" i="5"/>
  <c r="E273" i="5"/>
  <c r="E272" i="5"/>
  <c r="E275" i="5"/>
  <c r="E274" i="5"/>
  <c r="E277" i="5"/>
  <c r="E276" i="5"/>
  <c r="E278" i="5"/>
  <c r="E301" i="5"/>
  <c r="E299" i="5"/>
  <c r="E300" i="5"/>
  <c r="E303" i="5"/>
  <c r="E302" i="5"/>
  <c r="E304" i="5"/>
  <c r="E305" i="5"/>
  <c r="E306" i="5"/>
  <c r="E295" i="5"/>
  <c r="E288" i="5"/>
  <c r="E292" i="5"/>
  <c r="E296" i="5"/>
  <c r="E298" i="5"/>
  <c r="E297" i="5"/>
  <c r="E294" i="5"/>
  <c r="E293" i="5"/>
  <c r="E290" i="5"/>
  <c r="E291" i="5"/>
  <c r="E289" i="5"/>
  <c r="E279" i="5"/>
  <c r="E280" i="5"/>
  <c r="E281" i="5"/>
  <c r="E282" i="5"/>
  <c r="E283" i="5"/>
  <c r="E284" i="5"/>
  <c r="E286" i="5"/>
  <c r="E285" i="5"/>
  <c r="E287" i="5"/>
  <c r="E307" i="5"/>
  <c r="E308" i="5"/>
  <c r="E309" i="5"/>
  <c r="E310" i="5"/>
  <c r="E311" i="5"/>
  <c r="E312" i="5"/>
  <c r="E313" i="5"/>
  <c r="E314" i="5"/>
  <c r="E333" i="5"/>
  <c r="E330" i="5"/>
  <c r="E331" i="5"/>
  <c r="E332" i="5"/>
  <c r="E337" i="5"/>
  <c r="E338" i="5"/>
  <c r="E334" i="5"/>
  <c r="E336" i="5"/>
  <c r="E335" i="5"/>
  <c r="E323" i="5"/>
  <c r="E325" i="5"/>
  <c r="E324" i="5"/>
  <c r="E328" i="5"/>
  <c r="E329" i="5"/>
  <c r="E327" i="5"/>
  <c r="E326" i="5"/>
  <c r="E322" i="5"/>
  <c r="E321" i="5"/>
  <c r="E319" i="5"/>
  <c r="E320" i="5"/>
  <c r="E318" i="5"/>
  <c r="E317" i="5"/>
  <c r="E315" i="5"/>
  <c r="E316" i="5"/>
  <c r="E339" i="5"/>
  <c r="E342" i="5"/>
  <c r="E340" i="5"/>
  <c r="E341" i="5"/>
  <c r="E344" i="5"/>
  <c r="E345" i="5"/>
  <c r="E343" i="5"/>
  <c r="E350" i="5"/>
  <c r="E349" i="5"/>
  <c r="E347" i="5"/>
  <c r="E346" i="5"/>
  <c r="E348" i="5"/>
  <c r="E356" i="5"/>
  <c r="E351" i="5"/>
  <c r="E353" i="5"/>
  <c r="E352" i="5"/>
  <c r="E354" i="5"/>
  <c r="E355" i="5"/>
  <c r="E357" i="5"/>
  <c r="E363" i="5"/>
  <c r="E362" i="5"/>
  <c r="E364" i="5"/>
  <c r="E359" i="5"/>
  <c r="E361" i="5"/>
  <c r="E360" i="5"/>
  <c r="E358" i="5"/>
  <c r="E367" i="5"/>
  <c r="E365" i="5"/>
  <c r="E366" i="5"/>
  <c r="E369" i="5"/>
  <c r="E368" i="5"/>
  <c r="E370" i="5"/>
  <c r="E371" i="5"/>
  <c r="E388" i="5"/>
  <c r="E389" i="5"/>
  <c r="E390" i="5"/>
  <c r="E385" i="5"/>
  <c r="E384" i="5"/>
  <c r="E387" i="5"/>
  <c r="E386" i="5"/>
  <c r="E391" i="5"/>
  <c r="E380" i="5"/>
  <c r="E381" i="5"/>
  <c r="E383" i="5"/>
  <c r="E382" i="5"/>
  <c r="E372" i="5"/>
  <c r="E373" i="5"/>
  <c r="E374" i="5"/>
  <c r="E375" i="5"/>
  <c r="E378" i="5"/>
  <c r="E379" i="5"/>
  <c r="E376" i="5"/>
  <c r="E377" i="5"/>
  <c r="E392" i="5"/>
  <c r="E393" i="5"/>
  <c r="E396" i="5"/>
  <c r="E395" i="5"/>
  <c r="E394" i="5"/>
  <c r="E399" i="5"/>
  <c r="E398" i="5"/>
  <c r="E397" i="5"/>
  <c r="E412" i="5"/>
  <c r="E413" i="5"/>
  <c r="E411" i="5"/>
  <c r="E414" i="5"/>
  <c r="E410" i="5"/>
  <c r="E402" i="5"/>
  <c r="E403" i="5"/>
  <c r="E404" i="5"/>
  <c r="E405" i="5"/>
  <c r="E406" i="5"/>
  <c r="E407" i="5"/>
  <c r="E409" i="5"/>
  <c r="E408" i="5"/>
  <c r="E400" i="5"/>
  <c r="E401" i="5"/>
  <c r="E415" i="5"/>
  <c r="E417" i="5"/>
  <c r="E416" i="5"/>
  <c r="E418" i="5"/>
  <c r="E421" i="5"/>
  <c r="E420" i="5"/>
  <c r="E419" i="5"/>
  <c r="E422" i="5"/>
  <c r="E428" i="5"/>
  <c r="E427" i="5"/>
  <c r="E426" i="5"/>
  <c r="E425" i="5"/>
  <c r="E424" i="5"/>
  <c r="E423" i="5"/>
  <c r="E430" i="5"/>
  <c r="E429" i="5"/>
  <c r="E431" i="5"/>
  <c r="E437" i="5"/>
  <c r="E438" i="5"/>
  <c r="E435" i="5"/>
  <c r="E436" i="5"/>
  <c r="E433" i="5"/>
  <c r="E434" i="5"/>
  <c r="E432" i="5"/>
  <c r="E440" i="5"/>
  <c r="E439" i="5"/>
  <c r="E441" i="5"/>
  <c r="E445" i="5"/>
  <c r="E444" i="5"/>
  <c r="E446" i="5"/>
  <c r="E443" i="5"/>
  <c r="E442" i="5"/>
  <c r="E447" i="5"/>
  <c r="E455" i="5"/>
  <c r="E456" i="5"/>
  <c r="E453" i="5"/>
  <c r="E454" i="5"/>
  <c r="E449" i="5"/>
  <c r="E450" i="5"/>
  <c r="E451" i="5"/>
  <c r="E452" i="5"/>
  <c r="E448" i="5"/>
  <c r="E457" i="5"/>
  <c r="E458" i="5"/>
  <c r="E460" i="5"/>
  <c r="E461" i="5"/>
  <c r="E459" i="5"/>
  <c r="E464" i="5"/>
  <c r="E463" i="5"/>
  <c r="E462" i="5"/>
  <c r="E465" i="5"/>
  <c r="E466" i="5"/>
  <c r="E469" i="5"/>
  <c r="E468" i="5"/>
  <c r="E467" i="5"/>
  <c r="E470" i="5"/>
  <c r="E479" i="5"/>
  <c r="E480" i="5"/>
  <c r="E478" i="5"/>
  <c r="E477" i="5"/>
  <c r="E475" i="5"/>
  <c r="E476" i="5"/>
  <c r="E474" i="5"/>
  <c r="E473" i="5"/>
  <c r="E472" i="5"/>
  <c r="E471" i="5"/>
  <c r="E481" i="5"/>
  <c r="E482" i="5"/>
  <c r="E484" i="5"/>
  <c r="E483" i="5"/>
  <c r="E486" i="5"/>
  <c r="E485" i="5"/>
  <c r="E7" i="5"/>
</calcChain>
</file>

<file path=xl/sharedStrings.xml><?xml version="1.0" encoding="utf-8"?>
<sst xmlns="http://schemas.openxmlformats.org/spreadsheetml/2006/main" count="969" uniqueCount="519">
  <si>
    <t>Alameda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</si>
  <si>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</si>
  <si>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</si>
  <si>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</si>
  <si>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</si>
  <si>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</si>
  <si>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</si>
  <si>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</si>
  <si>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</si>
  <si>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</si>
  <si>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</si>
  <si>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</si>
  <si>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</si>
  <si>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</si>
  <si>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</si>
  <si>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</si>
  <si>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</si>
  <si>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</si>
  <si>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</si>
  <si>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</si>
  <si>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</si>
  <si>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</si>
  <si>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</si>
  <si>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</si>
  <si>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</si>
  <si>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</si>
  <si>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</si>
  <si>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</si>
  <si>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</si>
  <si>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</si>
  <si>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</si>
  <si>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</si>
  <si>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</si>
  <si>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</si>
  <si>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</si>
  <si>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</si>
  <si>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</si>
  <si>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</si>
  <si>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</si>
  <si>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</si>
  <si>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</si>
  <si>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</si>
  <si>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</si>
  <si>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</si>
  <si>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</si>
  <si>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</si>
  <si>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</si>
  <si>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</si>
  <si>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</si>
  <si>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</si>
  <si>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</si>
  <si>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</si>
  <si>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</si>
  <si>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Yuba</t>
  </si>
  <si>
    <t>Adelanto</t>
  </si>
  <si>
    <t>Agoura Hills</t>
  </si>
  <si>
    <t>Albany</t>
  </si>
  <si>
    <t>Alhambra</t>
  </si>
  <si>
    <t>Alturas</t>
  </si>
  <si>
    <t>American Canyon</t>
  </si>
  <si>
    <t>Anaheim</t>
  </si>
  <si>
    <t>Anderson</t>
  </si>
  <si>
    <t>Angels</t>
  </si>
  <si>
    <t>Antioch</t>
  </si>
  <si>
    <t>Apple Valley</t>
  </si>
  <si>
    <t>Arcadia</t>
  </si>
  <si>
    <t>Arcata</t>
  </si>
  <si>
    <t>Arroyo Grande</t>
  </si>
  <si>
    <t>Artesia</t>
  </si>
  <si>
    <t>Arvin</t>
  </si>
  <si>
    <t>Atascadero</t>
  </si>
  <si>
    <t>Atherton</t>
  </si>
  <si>
    <t>Atwater</t>
  </si>
  <si>
    <t>Auburn</t>
  </si>
  <si>
    <t>Avalon</t>
  </si>
  <si>
    <t>Avenal</t>
  </si>
  <si>
    <t>Azusa</t>
  </si>
  <si>
    <t>Bakersfield</t>
  </si>
  <si>
    <t>Baldwin Park</t>
  </si>
  <si>
    <t>Banning</t>
  </si>
  <si>
    <t>Barstow</t>
  </si>
  <si>
    <t>Beaumont</t>
  </si>
  <si>
    <t>Bell</t>
  </si>
  <si>
    <t>Bell Gardens</t>
  </si>
  <si>
    <t>Bellflower</t>
  </si>
  <si>
    <t>Belmont</t>
  </si>
  <si>
    <t>Belvedere</t>
  </si>
  <si>
    <t>Benicia</t>
  </si>
  <si>
    <t>Berkeley</t>
  </si>
  <si>
    <t>Beverly Hills</t>
  </si>
  <si>
    <t>Big Bear Lake</t>
  </si>
  <si>
    <t>Biggs</t>
  </si>
  <si>
    <t>Bishop</t>
  </si>
  <si>
    <t>Blue Lake</t>
  </si>
  <si>
    <t>Blythe</t>
  </si>
  <si>
    <t>Bradbury</t>
  </si>
  <si>
    <t>Brawley</t>
  </si>
  <si>
    <t>Brea</t>
  </si>
  <si>
    <t>Brentwood</t>
  </si>
  <si>
    <t>Brisbane</t>
  </si>
  <si>
    <t>Buellton</t>
  </si>
  <si>
    <t>Buena Park</t>
  </si>
  <si>
    <t>Burbank</t>
  </si>
  <si>
    <t>Burlingame</t>
  </si>
  <si>
    <t>Calabasas</t>
  </si>
  <si>
    <t>Calexico</t>
  </si>
  <si>
    <t>California City</t>
  </si>
  <si>
    <t>Calimesa</t>
  </si>
  <si>
    <t>Calipatria</t>
  </si>
  <si>
    <t>Calistoga</t>
  </si>
  <si>
    <t>Camarillo</t>
  </si>
  <si>
    <t>Campbell</t>
  </si>
  <si>
    <t>Canyon Lake</t>
  </si>
  <si>
    <t>Capitola</t>
  </si>
  <si>
    <t>Carlsbad</t>
  </si>
  <si>
    <t>Carmel-By-The-Sea</t>
  </si>
  <si>
    <t>Carpinteria</t>
  </si>
  <si>
    <t>Carson</t>
  </si>
  <si>
    <t>Cathedral City</t>
  </si>
  <si>
    <t>Ceres</t>
  </si>
  <si>
    <t>Cerritos</t>
  </si>
  <si>
    <t>Chico</t>
  </si>
  <si>
    <t>Chino</t>
  </si>
  <si>
    <t>Chino Hills</t>
  </si>
  <si>
    <t>Chowchilla</t>
  </si>
  <si>
    <t>Chula Vista</t>
  </si>
  <si>
    <t>Citrus Heights</t>
  </si>
  <si>
    <t>Claremont</t>
  </si>
  <si>
    <t>Clayton</t>
  </si>
  <si>
    <t>Clearlake</t>
  </si>
  <si>
    <t>Cloverdale</t>
  </si>
  <si>
    <t>Clovis</t>
  </si>
  <si>
    <t>Coachella</t>
  </si>
  <si>
    <t>Coalinga</t>
  </si>
  <si>
    <t>Colfax</t>
  </si>
  <si>
    <t>Colma</t>
  </si>
  <si>
    <t>Colton</t>
  </si>
  <si>
    <t>Commerce</t>
  </si>
  <si>
    <t>Compton</t>
  </si>
  <si>
    <t>Concord</t>
  </si>
  <si>
    <t>Corcoran</t>
  </si>
  <si>
    <t>Corning</t>
  </si>
  <si>
    <t>Corona</t>
  </si>
  <si>
    <t>Coronado</t>
  </si>
  <si>
    <t>Corte Madera</t>
  </si>
  <si>
    <t>Costa Mesa</t>
  </si>
  <si>
    <t>Cotati</t>
  </si>
  <si>
    <t>Covina</t>
  </si>
  <si>
    <t>Crescent City</t>
  </si>
  <si>
    <t>Cudahy</t>
  </si>
  <si>
    <t>Culver City</t>
  </si>
  <si>
    <t>Cupertino</t>
  </si>
  <si>
    <t>Cypress</t>
  </si>
  <si>
    <t>Daly City</t>
  </si>
  <si>
    <t>Dana Point</t>
  </si>
  <si>
    <t>Danville</t>
  </si>
  <si>
    <t>Davis</t>
  </si>
  <si>
    <t>Del Mar</t>
  </si>
  <si>
    <t>Del Rey Oaks</t>
  </si>
  <si>
    <t>Delano</t>
  </si>
  <si>
    <t>Desert Hot Springs</t>
  </si>
  <si>
    <t>Diamond Bar</t>
  </si>
  <si>
    <t>Dinuba</t>
  </si>
  <si>
    <t>Dixon</t>
  </si>
  <si>
    <t>Dorris</t>
  </si>
  <si>
    <t>Dos Palos</t>
  </si>
  <si>
    <t>Downey</t>
  </si>
  <si>
    <t>Duarte</t>
  </si>
  <si>
    <t>Dublin</t>
  </si>
  <si>
    <t>Dunsmuir</t>
  </si>
  <si>
    <t>East Palo Alto</t>
  </si>
  <si>
    <t>El Cajon</t>
  </si>
  <si>
    <t>El Centro</t>
  </si>
  <si>
    <t>El Cerrito</t>
  </si>
  <si>
    <t>El Monte</t>
  </si>
  <si>
    <t>El Paso De Robles</t>
  </si>
  <si>
    <t>El Segundo</t>
  </si>
  <si>
    <t>Elk Grove</t>
  </si>
  <si>
    <t>Emeryville</t>
  </si>
  <si>
    <t>Encinitas</t>
  </si>
  <si>
    <t>Escalon</t>
  </si>
  <si>
    <t>Escondido</t>
  </si>
  <si>
    <t>Etna</t>
  </si>
  <si>
    <t>Eureka</t>
  </si>
  <si>
    <t>Exeter</t>
  </si>
  <si>
    <t>Fairfax</t>
  </si>
  <si>
    <t>Fairfield</t>
  </si>
  <si>
    <t>Farmersville</t>
  </si>
  <si>
    <t>Ferndale</t>
  </si>
  <si>
    <t>Fillmore</t>
  </si>
  <si>
    <t>Firebaugh</t>
  </si>
  <si>
    <t>Folsom</t>
  </si>
  <si>
    <t>Fontana</t>
  </si>
  <si>
    <t>Fort Bragg</t>
  </si>
  <si>
    <t>Fort Jones</t>
  </si>
  <si>
    <t>Fortuna</t>
  </si>
  <si>
    <t>Foster City</t>
  </si>
  <si>
    <t>Fountain Valley</t>
  </si>
  <si>
    <t>Fowler</t>
  </si>
  <si>
    <t>Fremont</t>
  </si>
  <si>
    <t>Fullerton</t>
  </si>
  <si>
    <t>Galt</t>
  </si>
  <si>
    <t>Garden Grove</t>
  </si>
  <si>
    <t>Gardena</t>
  </si>
  <si>
    <t>Gilroy</t>
  </si>
  <si>
    <t>Glendale</t>
  </si>
  <si>
    <t>Glendora</t>
  </si>
  <si>
    <t>Gonzales</t>
  </si>
  <si>
    <t>Grand Terrace</t>
  </si>
  <si>
    <t>Grass Valley</t>
  </si>
  <si>
    <t>Greenfield</t>
  </si>
  <si>
    <t>Gridley</t>
  </si>
  <si>
    <t>Grover Beach</t>
  </si>
  <si>
    <t>Guadalupe</t>
  </si>
  <si>
    <t>Gustine</t>
  </si>
  <si>
    <t>Half Moon Bay</t>
  </si>
  <si>
    <t>Hanford</t>
  </si>
  <si>
    <t>Hawaiian Gardens</t>
  </si>
  <si>
    <t>Hawthorne</t>
  </si>
  <si>
    <t>Hayward</t>
  </si>
  <si>
    <t>Healdsburg</t>
  </si>
  <si>
    <t>Hemet</t>
  </si>
  <si>
    <t>Hercules</t>
  </si>
  <si>
    <t>Hermosa Beach</t>
  </si>
  <si>
    <t>Hesperia</t>
  </si>
  <si>
    <t>Hidden Hills</t>
  </si>
  <si>
    <t>Highland</t>
  </si>
  <si>
    <t>Hillsborough</t>
  </si>
  <si>
    <t>Holtville</t>
  </si>
  <si>
    <t>Hughson</t>
  </si>
  <si>
    <t>Huntington Beach</t>
  </si>
  <si>
    <t>Huntington Park</t>
  </si>
  <si>
    <t>Huron</t>
  </si>
  <si>
    <t>Imperial Beach</t>
  </si>
  <si>
    <t>Indian Wells</t>
  </si>
  <si>
    <t>Indio</t>
  </si>
  <si>
    <t>Industry</t>
  </si>
  <si>
    <t>Inglewood</t>
  </si>
  <si>
    <t>Ione</t>
  </si>
  <si>
    <t>Irvine</t>
  </si>
  <si>
    <t>Irwindale</t>
  </si>
  <si>
    <t>Isleton</t>
  </si>
  <si>
    <t>Jackson</t>
  </si>
  <si>
    <t>Kerman</t>
  </si>
  <si>
    <t>King City</t>
  </si>
  <si>
    <t>Kingsburg</t>
  </si>
  <si>
    <t>La Canada Flintridge</t>
  </si>
  <si>
    <t>La Habra</t>
  </si>
  <si>
    <t>La Habra Heights</t>
  </si>
  <si>
    <t>La Mesa</t>
  </si>
  <si>
    <t>La Mirada</t>
  </si>
  <si>
    <t>La Palma</t>
  </si>
  <si>
    <t>La Puente</t>
  </si>
  <si>
    <t>La Quinta</t>
  </si>
  <si>
    <t>La Verne</t>
  </si>
  <si>
    <t>Lafayette</t>
  </si>
  <si>
    <t>Laguna Beach</t>
  </si>
  <si>
    <t>Laguna Hills</t>
  </si>
  <si>
    <t>Laguna Niguel</t>
  </si>
  <si>
    <t>Laguna Woods</t>
  </si>
  <si>
    <t>Lake Elsinore</t>
  </si>
  <si>
    <t>Lake Forest</t>
  </si>
  <si>
    <t>Lakeport</t>
  </si>
  <si>
    <t>Lakewood</t>
  </si>
  <si>
    <t>Lancaster</t>
  </si>
  <si>
    <t>Larkspur</t>
  </si>
  <si>
    <t>Lathrop</t>
  </si>
  <si>
    <t>Lawndale</t>
  </si>
  <si>
    <t>Lemon Grove</t>
  </si>
  <si>
    <t>Lemoore</t>
  </si>
  <si>
    <t>Lincoln</t>
  </si>
  <si>
    <t>Lindsay</t>
  </si>
  <si>
    <t>Live Oak</t>
  </si>
  <si>
    <t>Livermore</t>
  </si>
  <si>
    <t>Livingston</t>
  </si>
  <si>
    <t>Lodi</t>
  </si>
  <si>
    <t>Loma Linda</t>
  </si>
  <si>
    <t>Lomita</t>
  </si>
  <si>
    <t>Lompoc</t>
  </si>
  <si>
    <t>Long Beach</t>
  </si>
  <si>
    <t>Loomis</t>
  </si>
  <si>
    <t>Los Alamitos</t>
  </si>
  <si>
    <t>Los Altos</t>
  </si>
  <si>
    <t>Los Altos Hills</t>
  </si>
  <si>
    <t>Los Banos</t>
  </si>
  <si>
    <t>Los Gatos</t>
  </si>
  <si>
    <t>Loyalton</t>
  </si>
  <si>
    <t>Lynwood</t>
  </si>
  <si>
    <t>Malibu</t>
  </si>
  <si>
    <t>Mammoth Lakes</t>
  </si>
  <si>
    <t>Manhattan Beach</t>
  </si>
  <si>
    <t>Manteca</t>
  </si>
  <si>
    <t>Maricopa</t>
  </si>
  <si>
    <t>Marina</t>
  </si>
  <si>
    <t>Martinez</t>
  </si>
  <si>
    <t>Marysville</t>
  </si>
  <si>
    <t>Maywood</t>
  </si>
  <si>
    <t>McFarland</t>
  </si>
  <si>
    <t>Mendota</t>
  </si>
  <si>
    <t>Menlo Park</t>
  </si>
  <si>
    <t>Mill Valley</t>
  </si>
  <si>
    <t>Millbrae</t>
  </si>
  <si>
    <t>Milpitas</t>
  </si>
  <si>
    <t>Mission Viejo</t>
  </si>
  <si>
    <t>Modesto</t>
  </si>
  <si>
    <t>Monrovia</t>
  </si>
  <si>
    <t>Montague</t>
  </si>
  <si>
    <t>Montclair</t>
  </si>
  <si>
    <t>Monte Sereno</t>
  </si>
  <si>
    <t>Montebello</t>
  </si>
  <si>
    <t>Monterey Park</t>
  </si>
  <si>
    <t>Moorpark</t>
  </si>
  <si>
    <t>Moraga</t>
  </si>
  <si>
    <t>Moreno Valley</t>
  </si>
  <si>
    <t>Morgan Hill</t>
  </si>
  <si>
    <t>Morro Bay</t>
  </si>
  <si>
    <t>Mountain View</t>
  </si>
  <si>
    <t>Mt. Shasta</t>
  </si>
  <si>
    <t>Murrieta</t>
  </si>
  <si>
    <t>National City</t>
  </si>
  <si>
    <t>Needles</t>
  </si>
  <si>
    <t>Nevada City</t>
  </si>
  <si>
    <t>Newark</t>
  </si>
  <si>
    <t>Newman</t>
  </si>
  <si>
    <t>Newport Beach</t>
  </si>
  <si>
    <t>Norco</t>
  </si>
  <si>
    <t>Norwalk</t>
  </si>
  <si>
    <t>Oakdale</t>
  </si>
  <si>
    <t>Oakland</t>
  </si>
  <si>
    <t>Oakley</t>
  </si>
  <si>
    <t>Oceanside</t>
  </si>
  <si>
    <t>Ojai</t>
  </si>
  <si>
    <t>Ontario</t>
  </si>
  <si>
    <t>Orange Cove</t>
  </si>
  <si>
    <t>Orinda</t>
  </si>
  <si>
    <t>Orland</t>
  </si>
  <si>
    <t>Oroville</t>
  </si>
  <si>
    <t>Oxnard</t>
  </si>
  <si>
    <t>Pacific Grove</t>
  </si>
  <si>
    <t>Pacifica</t>
  </si>
  <si>
    <t>Palm Desert</t>
  </si>
  <si>
    <t>Palm Springs</t>
  </si>
  <si>
    <t>Palmdale</t>
  </si>
  <si>
    <t>Palo Alto</t>
  </si>
  <si>
    <t>Palos Verdes Estates</t>
  </si>
  <si>
    <t>Paradise</t>
  </si>
  <si>
    <t>Paramount</t>
  </si>
  <si>
    <t>Parlier</t>
  </si>
  <si>
    <t>Pasadena</t>
  </si>
  <si>
    <t>Patterson</t>
  </si>
  <si>
    <t>Perris</t>
  </si>
  <si>
    <t>Petaluma</t>
  </si>
  <si>
    <t>Pico Rivera</t>
  </si>
  <si>
    <t>Piedmont</t>
  </si>
  <si>
    <t>Pinole</t>
  </si>
  <si>
    <t>Pismo Beach</t>
  </si>
  <si>
    <t>Pittsburg</t>
  </si>
  <si>
    <t>Placentia</t>
  </si>
  <si>
    <t>Placerville</t>
  </si>
  <si>
    <t>Pleasant Hill</t>
  </si>
  <si>
    <t>Pleasanton</t>
  </si>
  <si>
    <t>Plymouth</t>
  </si>
  <si>
    <t>Point Arena</t>
  </si>
  <si>
    <t>Pomona</t>
  </si>
  <si>
    <t>Port Hueneme</t>
  </si>
  <si>
    <t>Porterville</t>
  </si>
  <si>
    <t>Portola</t>
  </si>
  <si>
    <t>Portola Valley</t>
  </si>
  <si>
    <t>Poway</t>
  </si>
  <si>
    <t>Rancho Cucamonga</t>
  </si>
  <si>
    <t>Rancho Mirage</t>
  </si>
  <si>
    <t>Rancho Palos Verdes</t>
  </si>
  <si>
    <t>Rancho Santa Margarita</t>
  </si>
  <si>
    <t>Red Bluff</t>
  </si>
  <si>
    <t>Redding</t>
  </si>
  <si>
    <t>Redlands</t>
  </si>
  <si>
    <t>Redondo Beach</t>
  </si>
  <si>
    <t>Redwood City</t>
  </si>
  <si>
    <t>Reedley</t>
  </si>
  <si>
    <t>Rialto</t>
  </si>
  <si>
    <t>Richmond</t>
  </si>
  <si>
    <t>Ridgecrest</t>
  </si>
  <si>
    <t>Rio Dell</t>
  </si>
  <si>
    <t>Rio Vista</t>
  </si>
  <si>
    <t>Ripon</t>
  </si>
  <si>
    <t>Riverbank</t>
  </si>
  <si>
    <t>Rocklin</t>
  </si>
  <si>
    <t>Rohnert Park</t>
  </si>
  <si>
    <t>Rolling Hills</t>
  </si>
  <si>
    <t>Rolling Hills Estates</t>
  </si>
  <si>
    <t>Rosemead</t>
  </si>
  <si>
    <t>Roseville</t>
  </si>
  <si>
    <t>Ross</t>
  </si>
  <si>
    <t>Salinas</t>
  </si>
  <si>
    <t>San Anselmo</t>
  </si>
  <si>
    <t>San Bruno</t>
  </si>
  <si>
    <t>San Buenaventura</t>
  </si>
  <si>
    <t>San Carlos</t>
  </si>
  <si>
    <t>San Clemente</t>
  </si>
  <si>
    <t>San Dimas</t>
  </si>
  <si>
    <t>San Fernando</t>
  </si>
  <si>
    <t>San Francisco</t>
  </si>
  <si>
    <t>San Gabriel</t>
  </si>
  <si>
    <t>San Jacinto</t>
  </si>
  <si>
    <t>San Jose</t>
  </si>
  <si>
    <t>San Juan Bautista</t>
  </si>
  <si>
    <t>San Juan Capistrano</t>
  </si>
  <si>
    <t>San Leandro</t>
  </si>
  <si>
    <t>San Marcos</t>
  </si>
  <si>
    <t>San Marino</t>
  </si>
  <si>
    <t>San Pablo</t>
  </si>
  <si>
    <t>San Rafael</t>
  </si>
  <si>
    <t>San Ramon</t>
  </si>
  <si>
    <t>Sand City</t>
  </si>
  <si>
    <t>Sanger</t>
  </si>
  <si>
    <t>Santa Ana</t>
  </si>
  <si>
    <t>Santa Clarita</t>
  </si>
  <si>
    <t>Santa Fe Springs</t>
  </si>
  <si>
    <t>Santa Maria</t>
  </si>
  <si>
    <t>Santa Monica</t>
  </si>
  <si>
    <t>Santa Paula</t>
  </si>
  <si>
    <t>Santa Rosa</t>
  </si>
  <si>
    <t>Santee</t>
  </si>
  <si>
    <t>Saratoga</t>
  </si>
  <si>
    <t>Sausalito</t>
  </si>
  <si>
    <t>Scotts Valley</t>
  </si>
  <si>
    <t>Seal Beach</t>
  </si>
  <si>
    <t>Seaside</t>
  </si>
  <si>
    <t>Sebastopol</t>
  </si>
  <si>
    <t>Selma</t>
  </si>
  <si>
    <t>Shafter</t>
  </si>
  <si>
    <t>Shasta Lake</t>
  </si>
  <si>
    <t>Sierra Madre</t>
  </si>
  <si>
    <t>Signal Hill</t>
  </si>
  <si>
    <t>Simi Valley</t>
  </si>
  <si>
    <t>Solana Beach</t>
  </si>
  <si>
    <t>Soledad</t>
  </si>
  <si>
    <t>Solvang</t>
  </si>
  <si>
    <t>Sonora</t>
  </si>
  <si>
    <t>South El Monte</t>
  </si>
  <si>
    <t>South Gate</t>
  </si>
  <si>
    <t>South Lake Tahoe</t>
  </si>
  <si>
    <t>South Pasadena</t>
  </si>
  <si>
    <t>South San Francisco</t>
  </si>
  <si>
    <t>St. Helena</t>
  </si>
  <si>
    <t>Stanton</t>
  </si>
  <si>
    <t>Stockton</t>
  </si>
  <si>
    <t>Suisun City</t>
  </si>
  <si>
    <t>Sunnyvale</t>
  </si>
  <si>
    <t>Susanville</t>
  </si>
  <si>
    <t>Sutter Creek</t>
  </si>
  <si>
    <t>Taft</t>
  </si>
  <si>
    <t>Tehachapi</t>
  </si>
  <si>
    <t>Temecula</t>
  </si>
  <si>
    <t>Temple City</t>
  </si>
  <si>
    <t>Thousand Oaks</t>
  </si>
  <si>
    <t>Tiburon</t>
  </si>
  <si>
    <t>Torrance</t>
  </si>
  <si>
    <t>Tracy</t>
  </si>
  <si>
    <t>Trinidad</t>
  </si>
  <si>
    <t>Truckee</t>
  </si>
  <si>
    <t>Tulelake</t>
  </si>
  <si>
    <t>Turlock</t>
  </si>
  <si>
    <t>Tustin</t>
  </si>
  <si>
    <t>Twentynine Palms</t>
  </si>
  <si>
    <t>Ukiah</t>
  </si>
  <si>
    <t>Union City</t>
  </si>
  <si>
    <t>Upland</t>
  </si>
  <si>
    <t>Vacaville</t>
  </si>
  <si>
    <t>Vallejo</t>
  </si>
  <si>
    <t>Vernon</t>
  </si>
  <si>
    <t>Victorville</t>
  </si>
  <si>
    <t>Villa Park</t>
  </si>
  <si>
    <t>Visalia</t>
  </si>
  <si>
    <t>Vista</t>
  </si>
  <si>
    <t>Walnut</t>
  </si>
  <si>
    <t>Walnut Creek</t>
  </si>
  <si>
    <t>Wasco</t>
  </si>
  <si>
    <t>Waterford</t>
  </si>
  <si>
    <t>Watsonville</t>
  </si>
  <si>
    <t>Weed</t>
  </si>
  <si>
    <t>West Covina</t>
  </si>
  <si>
    <t>West Hollywood</t>
  </si>
  <si>
    <t>West Sacramento</t>
  </si>
  <si>
    <t>Westlake Village</t>
  </si>
  <si>
    <t>Westminster</t>
  </si>
  <si>
    <t>Westmorland</t>
  </si>
  <si>
    <t>Wheatland</t>
  </si>
  <si>
    <t>Whittier</t>
  </si>
  <si>
    <t>Williams</t>
  </si>
  <si>
    <t>Willits</t>
  </si>
  <si>
    <t>Willows</t>
  </si>
  <si>
    <t>Windsor</t>
  </si>
  <si>
    <t>Winters</t>
  </si>
  <si>
    <t>Woodlake</t>
  </si>
  <si>
    <t>Woodland</t>
  </si>
  <si>
    <t>Woodside</t>
  </si>
  <si>
    <t>Yorba Linda</t>
  </si>
  <si>
    <t>Yountville</t>
  </si>
  <si>
    <t>Yreka</t>
  </si>
  <si>
    <t>Yuba City</t>
  </si>
  <si>
    <t>Yucaipa</t>
  </si>
  <si>
    <t>Yucca Valley</t>
  </si>
  <si>
    <t>Aliso Viejo</t>
  </si>
  <si>
    <t>Goleta</t>
  </si>
  <si>
    <t>Rancho Cordova</t>
  </si>
  <si>
    <t>Wildomar</t>
  </si>
  <si>
    <t>Menifee</t>
  </si>
  <si>
    <t>Eastvale</t>
  </si>
  <si>
    <t>Jurupa Valley</t>
  </si>
  <si>
    <t>County Name</t>
  </si>
  <si>
    <t>City Name</t>
  </si>
  <si>
    <t>California State Controller's Office</t>
  </si>
  <si>
    <t>Data for LAFCO Fee Calculations</t>
  </si>
  <si>
    <t>Cities Revenues</t>
  </si>
  <si>
    <t>Proprietary Funds 
Revenues
($)</t>
  </si>
  <si>
    <t>Total 
Revenues
($)</t>
  </si>
  <si>
    <t>Fiscal Year 2021-22</t>
  </si>
  <si>
    <t>Governmental Funds 
Revenues
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</si>
</sst>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38" fontId="4" fillId="0" borderId="0" xfId="1" applyNumberFormat="1" applyFont="1"/>
    <xf numFmtId="38" fontId="5" fillId="0" borderId="0" xfId="1" applyNumberFormat="1" applyFont="1"/>
    <xf numFmtId="0" fontId="5" fillId="0" borderId="0" xfId="0" applyFont="1"/>
    <xf numFmtId="0" fontId="4" fillId="0" borderId="0" xfId="0" applyFont="1"/>
    <xf numFmtId="38" fontId="4" fillId="0" borderId="0" xfId="1" applyNumberFormat="1" applyFont="1" applyProtection="1">
      <protection locked="0"/>
    </xf>
    <xf numFmtId="0" fontId="3" fillId="0" borderId="1" xfId="2" applyFont="1" applyFill="1" applyBorder="1" applyAlignment="1" applyProtection="1">
      <alignment wrapText="1"/>
      <protection locked="0"/>
    </xf>
    <xf numFmtId="164" fontId="3" fillId="0" borderId="1" xfId="1" applyNumberFormat="1" applyFont="1" applyFill="1" applyBorder="1" applyAlignment="1" applyProtection="1">
      <alignment horizontal="right" wrapText="1"/>
      <protection locked="0"/>
    </xf>
    <xf numFmtId="164" fontId="3" fillId="0" borderId="1" xfId="1" applyNumberFormat="1" applyFont="1" applyBorder="1" applyProtection="1">
      <protection locked="0"/>
    </xf>
    <xf numFmtId="38" fontId="5" fillId="0" borderId="0" xfId="1" applyNumberFormat="1" applyFont="1" applyBorder="1"/>
    <xf numFmtId="0" fontId="5" fillId="0" borderId="0" xfId="0" applyFont="1" applyBorder="1"/>
    <xf numFmtId="0" fontId="5" fillId="0" borderId="1" xfId="0" applyFont="1" applyBorder="1"/>
    <xf numFmtId="164" fontId="5" fillId="0" borderId="1" xfId="1" applyNumberFormat="1" applyFont="1" applyBorder="1"/>
    <xf numFmtId="38" fontId="6" fillId="2" borderId="3" xfId="1" applyNumberFormat="1" applyFont="1" applyFill="1" applyBorder="1" applyAlignment="1" applyProtection="1">
      <alignment horizontal="center" vertical="center"/>
      <protection locked="0"/>
    </xf>
    <xf numFmtId="38" fontId="6" fillId="2" borderId="4" xfId="1" applyNumberFormat="1" applyFont="1" applyFill="1" applyBorder="1" applyAlignment="1" applyProtection="1">
      <alignment horizontal="center" vertical="center"/>
      <protection locked="0"/>
    </xf>
    <xf numFmtId="38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38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wrapText="1"/>
      <protection locked="0"/>
    </xf>
    <xf numFmtId="164" fontId="5" fillId="0" borderId="6" xfId="0" applyNumberFormat="1" applyFont="1" applyBorder="1" applyProtection="1">
      <protection locked="0"/>
    </xf>
    <xf numFmtId="164" fontId="5" fillId="0" borderId="0" xfId="0" applyNumberFormat="1" applyFont="1"/>
  </cellXfs>
  <cellStyles count="3">
    <cellStyle name="Comma" xfId="1" builtinId="3"/>
    <cellStyle name="Normal" xfId="0" builtinId="0"/>
    <cellStyle name="Normal_Sheet1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6" formatCode="#,##0_);[Red]\(#,##0\)"/>
      <fill>
        <patternFill patternType="solid">
          <fgColor indexed="0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E486" totalsRowShown="0" headerRowDxfId="8" headerRowBorderDxfId="7" tableBorderDxfId="6" totalsRowBorderDxfId="5" headerRowCellStyle="Comma">
  <sortState ref="A7:E486">
    <sortCondition ref="A6:A486"/>
  </sortState>
  <tableColumns count="5">
    <tableColumn id="1" name="County Name" dataDxfId="4" dataCellStyle="Normal_Sheet1"/>
    <tableColumn id="2" name="City Name" dataDxfId="3" dataCellStyle="Normal_Sheet1"/>
    <tableColumn id="3" name="Governmental Funds _x000a_Revenues_x000a_($)" dataDxfId="2" dataCellStyle="Comma"/>
    <tableColumn id="4" name="Proprietary Funds _x000a_Revenues_x000a_($)" dataDxfId="1" dataCellStyle="Comma"/>
    <tableColumn id="5" name="Total _x000a_Revenues_x000a_($)" dataDxfId="0">
      <calculatedColumnFormula>SUM(Table1[[#This Row],[Governmental Funds 
Revenues
($)]:[Proprietary Funds 
Revenues
($)]])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ity Revenues" altTextSummary="This table displays governmental funds revenues, proprietary fund revenues and total revenues per county and ci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9"/>
  <sheetViews>
    <sheetView tabSelected="1" zoomScaleNormal="100" zoomScaleSheetLayoutView="85" workbookViewId="0"/>
  </sheetViews>
  <sheetFormatPr defaultColWidth="8.85546875" defaultRowHeight="15" zeroHeight="1" x14ac:dyDescent="0.2"/>
  <cols>
    <col min="1" max="1" width="19" style="11" bestFit="1" customWidth="1"/>
    <col min="2" max="2" width="31" style="11" customWidth="1"/>
    <col min="3" max="3" width="20.7109375" style="12" customWidth="1"/>
    <col min="4" max="4" width="18.85546875" style="12" customWidth="1"/>
    <col min="5" max="5" width="18.28515625" style="11" bestFit="1" customWidth="1"/>
    <col min="6" max="6" width="21.140625" style="3" customWidth="1"/>
    <col min="7" max="7" width="15" style="3" bestFit="1" customWidth="1"/>
    <col min="8" max="16380" width="8.85546875" style="3"/>
    <col min="16381" max="16381" width="5.42578125" style="3" customWidth="1"/>
    <col min="16382" max="16384" width="23.28515625" style="3" customWidth="1"/>
  </cols>
  <sheetData>
    <row r="1" spans="1:5" s="2" customFormat="1" ht="15" customHeight="1" x14ac:dyDescent="0.25">
      <c r="A1" s="5" t="s">
        <v>512</v>
      </c>
      <c r="B1" s="1"/>
      <c r="C1" s="1"/>
      <c r="E1" s="9"/>
    </row>
    <row r="2" spans="1:5" s="2" customFormat="1" ht="15" customHeight="1" x14ac:dyDescent="0.25">
      <c r="A2" s="5" t="s">
        <v>514</v>
      </c>
      <c r="B2" s="1"/>
      <c r="C2" s="1"/>
      <c r="E2" s="9"/>
    </row>
    <row r="3" spans="1:5" s="2" customFormat="1" ht="15" customHeight="1" x14ac:dyDescent="0.25">
      <c r="A3" s="5" t="s">
        <v>517</v>
      </c>
      <c r="B3" s="1"/>
      <c r="C3" s="1"/>
      <c r="E3" s="9"/>
    </row>
    <row r="4" spans="1:5" s="2" customFormat="1" ht="15" customHeight="1" x14ac:dyDescent="0.25">
      <c r="A4" s="5" t="s">
        <v>513</v>
      </c>
      <c r="B4" s="1"/>
      <c r="C4" s="1"/>
      <c r="E4" s="9"/>
    </row>
    <row r="5" spans="1:5" x14ac:dyDescent="0.2">
      <c r="A5" s="3"/>
      <c r="B5" s="3"/>
      <c r="C5" s="3"/>
      <c r="D5" s="3"/>
      <c r="E5" s="10"/>
    </row>
    <row r="6" spans="1:5" s="4" customFormat="1" ht="63" x14ac:dyDescent="0.25">
      <c r="A6" s="13" t="s">
        <v>510</v>
      </c>
      <c r="B6" s="14" t="s">
        <v>511</v>
      </c>
      <c r="C6" s="15" t="s">
        <v>518</v>
      </c>
      <c r="D6" s="15" t="s">
        <v>515</v>
      </c>
      <c r="E6" s="16" t="s">
        <v>516</v>
      </c>
    </row>
    <row r="7" spans="1:5" x14ac:dyDescent="0.2">
      <c r="A7" s="17" t="s">
        <v>0</v>
      </c>
      <c r="B7" s="6" t="s">
        <v>0</v>
      </c>
      <c r="C7" s="7">
        <v>188023379</v>
      </c>
      <c r="D7" s="7">
        <v>101671490</v>
      </c>
      <c r="E7" s="18">
        <f>SUM(Table1[[#This Row],[Governmental Funds 
Revenues
($)]:[Proprietary Funds 
Revenues
($)]])</f>
        <v>289694869</v>
      </c>
    </row>
    <row r="8" spans="1:5" x14ac:dyDescent="0.2">
      <c r="A8" s="17" t="s">
        <v>0</v>
      </c>
      <c r="B8" s="6" t="s">
        <v>56</v>
      </c>
      <c r="C8" s="7">
        <v>38030796</v>
      </c>
      <c r="D8" s="7">
        <v>4371799</v>
      </c>
      <c r="E8" s="18">
        <f>SUM(Table1[[#This Row],[Governmental Funds 
Revenues
($)]:[Proprietary Funds 
Revenues
($)]])</f>
        <v>42402595</v>
      </c>
    </row>
    <row r="9" spans="1:5" x14ac:dyDescent="0.2">
      <c r="A9" s="17" t="s">
        <v>0</v>
      </c>
      <c r="B9" s="6" t="s">
        <v>88</v>
      </c>
      <c r="C9" s="7">
        <v>445856943</v>
      </c>
      <c r="D9" s="7">
        <v>168320290</v>
      </c>
      <c r="E9" s="18">
        <f>SUM(Table1[[#This Row],[Governmental Funds 
Revenues
($)]:[Proprietary Funds 
Revenues
($)]])</f>
        <v>614177233</v>
      </c>
    </row>
    <row r="10" spans="1:5" x14ac:dyDescent="0.2">
      <c r="A10" s="17" t="s">
        <v>0</v>
      </c>
      <c r="B10" s="6" t="s">
        <v>168</v>
      </c>
      <c r="C10" s="7">
        <v>139924038</v>
      </c>
      <c r="D10" s="7">
        <v>5195516</v>
      </c>
      <c r="E10" s="18">
        <f>SUM(Table1[[#This Row],[Governmental Funds 
Revenues
($)]:[Proprietary Funds 
Revenues
($)]])</f>
        <v>145119554</v>
      </c>
    </row>
    <row r="11" spans="1:5" x14ac:dyDescent="0.2">
      <c r="A11" s="17" t="s">
        <v>0</v>
      </c>
      <c r="B11" s="6" t="s">
        <v>178</v>
      </c>
      <c r="C11" s="7">
        <v>70413190</v>
      </c>
      <c r="D11" s="7">
        <v>16767289</v>
      </c>
      <c r="E11" s="18">
        <f>SUM(Table1[[#This Row],[Governmental Funds 
Revenues
($)]:[Proprietary Funds 
Revenues
($)]])</f>
        <v>87180479</v>
      </c>
    </row>
    <row r="12" spans="1:5" x14ac:dyDescent="0.2">
      <c r="A12" s="17" t="s">
        <v>0</v>
      </c>
      <c r="B12" s="6" t="s">
        <v>199</v>
      </c>
      <c r="C12" s="7">
        <v>393646183</v>
      </c>
      <c r="D12" s="7">
        <v>43024007</v>
      </c>
      <c r="E12" s="18">
        <f>SUM(Table1[[#This Row],[Governmental Funds 
Revenues
($)]:[Proprietary Funds 
Revenues
($)]])</f>
        <v>436670190</v>
      </c>
    </row>
    <row r="13" spans="1:5" x14ac:dyDescent="0.2">
      <c r="A13" s="17" t="s">
        <v>0</v>
      </c>
      <c r="B13" s="6" t="s">
        <v>219</v>
      </c>
      <c r="C13" s="7">
        <v>265119928</v>
      </c>
      <c r="D13" s="7">
        <v>127126131</v>
      </c>
      <c r="E13" s="18">
        <f>SUM(Table1[[#This Row],[Governmental Funds 
Revenues
($)]:[Proprietary Funds 
Revenues
($)]])</f>
        <v>392246059</v>
      </c>
    </row>
    <row r="14" spans="1:5" x14ac:dyDescent="0.2">
      <c r="A14" s="17" t="s">
        <v>0</v>
      </c>
      <c r="B14" s="6" t="s">
        <v>273</v>
      </c>
      <c r="C14" s="7">
        <v>147694147</v>
      </c>
      <c r="D14" s="7">
        <v>67109406</v>
      </c>
      <c r="E14" s="18">
        <f>SUM(Table1[[#This Row],[Governmental Funds 
Revenues
($)]:[Proprietary Funds 
Revenues
($)]])</f>
        <v>214803553</v>
      </c>
    </row>
    <row r="15" spans="1:5" x14ac:dyDescent="0.2">
      <c r="A15" s="17" t="s">
        <v>0</v>
      </c>
      <c r="B15" s="6" t="s">
        <v>322</v>
      </c>
      <c r="C15" s="7">
        <v>91368166</v>
      </c>
      <c r="D15" s="7">
        <v>6752120</v>
      </c>
      <c r="E15" s="18">
        <f>SUM(Table1[[#This Row],[Governmental Funds 
Revenues
($)]:[Proprietary Funds 
Revenues
($)]])</f>
        <v>98120286</v>
      </c>
    </row>
    <row r="16" spans="1:5" x14ac:dyDescent="0.2">
      <c r="A16" s="17" t="s">
        <v>0</v>
      </c>
      <c r="B16" s="6" t="s">
        <v>328</v>
      </c>
      <c r="C16" s="7">
        <v>1470019000</v>
      </c>
      <c r="D16" s="7">
        <v>672528502</v>
      </c>
      <c r="E16" s="18">
        <f>SUM(Table1[[#This Row],[Governmental Funds 
Revenues
($)]:[Proprietary Funds 
Revenues
($)]])</f>
        <v>2142547502</v>
      </c>
    </row>
    <row r="17" spans="1:5" x14ac:dyDescent="0.2">
      <c r="A17" s="17" t="s">
        <v>0</v>
      </c>
      <c r="B17" s="6" t="s">
        <v>353</v>
      </c>
      <c r="C17" s="7">
        <v>38213545</v>
      </c>
      <c r="D17" s="7">
        <v>4274502</v>
      </c>
      <c r="E17" s="18">
        <f>SUM(Table1[[#This Row],[Governmental Funds 
Revenues
($)]:[Proprietary Funds 
Revenues
($)]])</f>
        <v>42488047</v>
      </c>
    </row>
    <row r="18" spans="1:5" x14ac:dyDescent="0.2">
      <c r="A18" s="17" t="s">
        <v>0</v>
      </c>
      <c r="B18" s="6" t="s">
        <v>360</v>
      </c>
      <c r="C18" s="7">
        <v>147961641</v>
      </c>
      <c r="D18" s="7">
        <v>56283946</v>
      </c>
      <c r="E18" s="18">
        <f>SUM(Table1[[#This Row],[Governmental Funds 
Revenues
($)]:[Proprietary Funds 
Revenues
($)]])</f>
        <v>204245587</v>
      </c>
    </row>
    <row r="19" spans="1:5" x14ac:dyDescent="0.2">
      <c r="A19" s="17" t="s">
        <v>0</v>
      </c>
      <c r="B19" s="6" t="s">
        <v>407</v>
      </c>
      <c r="C19" s="7">
        <v>156443747</v>
      </c>
      <c r="D19" s="7">
        <v>41489348</v>
      </c>
      <c r="E19" s="18">
        <f>SUM(Table1[[#This Row],[Governmental Funds 
Revenues
($)]:[Proprietary Funds 
Revenues
($)]])</f>
        <v>197933095</v>
      </c>
    </row>
    <row r="20" spans="1:5" x14ac:dyDescent="0.2">
      <c r="A20" s="17" t="s">
        <v>0</v>
      </c>
      <c r="B20" s="6" t="s">
        <v>466</v>
      </c>
      <c r="C20" s="7">
        <v>101179304</v>
      </c>
      <c r="D20" s="7">
        <v>11302772</v>
      </c>
      <c r="E20" s="18">
        <f>SUM(Table1[[#This Row],[Governmental Funds 
Revenues
($)]:[Proprietary Funds 
Revenues
($)]])</f>
        <v>112482076</v>
      </c>
    </row>
    <row r="21" spans="1:5" x14ac:dyDescent="0.2">
      <c r="A21" s="17" t="s">
        <v>1</v>
      </c>
      <c r="B21" s="6" t="s">
        <v>1</v>
      </c>
      <c r="C21" s="7">
        <v>395410</v>
      </c>
      <c r="D21" s="7">
        <v>120220</v>
      </c>
      <c r="E21" s="18">
        <f>SUM(Table1[[#This Row],[Governmental Funds 
Revenues
($)]:[Proprietary Funds 
Revenues
($)]])</f>
        <v>515630</v>
      </c>
    </row>
    <row r="22" spans="1:5" x14ac:dyDescent="0.2">
      <c r="A22" s="17" t="s">
        <v>1</v>
      </c>
      <c r="B22" s="6" t="s">
        <v>238</v>
      </c>
      <c r="C22" s="7">
        <v>7032089</v>
      </c>
      <c r="D22" s="7">
        <v>1094504</v>
      </c>
      <c r="E22" s="18">
        <f>SUM(Table1[[#This Row],[Governmental Funds 
Revenues
($)]:[Proprietary Funds 
Revenues
($)]])</f>
        <v>8126593</v>
      </c>
    </row>
    <row r="23" spans="1:5" x14ac:dyDescent="0.2">
      <c r="A23" s="17" t="s">
        <v>1</v>
      </c>
      <c r="B23" s="6" t="s">
        <v>242</v>
      </c>
      <c r="C23" s="7">
        <v>6451848</v>
      </c>
      <c r="D23" s="7">
        <v>5835461</v>
      </c>
      <c r="E23" s="18">
        <f>SUM(Table1[[#This Row],[Governmental Funds 
Revenues
($)]:[Proprietary Funds 
Revenues
($)]])</f>
        <v>12287309</v>
      </c>
    </row>
    <row r="24" spans="1:5" x14ac:dyDescent="0.2">
      <c r="A24" s="17" t="s">
        <v>1</v>
      </c>
      <c r="B24" s="6" t="s">
        <v>361</v>
      </c>
      <c r="C24" s="7">
        <v>1696883</v>
      </c>
      <c r="D24" s="7">
        <v>476179</v>
      </c>
      <c r="E24" s="18">
        <f>SUM(Table1[[#This Row],[Governmental Funds 
Revenues
($)]:[Proprietary Funds 
Revenues
($)]])</f>
        <v>2173062</v>
      </c>
    </row>
    <row r="25" spans="1:5" x14ac:dyDescent="0.2">
      <c r="A25" s="17" t="s">
        <v>1</v>
      </c>
      <c r="B25" s="6" t="s">
        <v>450</v>
      </c>
      <c r="C25" s="7">
        <v>3098869</v>
      </c>
      <c r="D25" s="7">
        <v>2136383</v>
      </c>
      <c r="E25" s="18">
        <f>SUM(Table1[[#This Row],[Governmental Funds 
Revenues
($)]:[Proprietary Funds 
Revenues
($)]])</f>
        <v>5235252</v>
      </c>
    </row>
    <row r="26" spans="1:5" x14ac:dyDescent="0.2">
      <c r="A26" s="17" t="s">
        <v>2</v>
      </c>
      <c r="B26" s="6" t="s">
        <v>91</v>
      </c>
      <c r="C26" s="7">
        <v>1366067</v>
      </c>
      <c r="D26" s="7">
        <v>4349742</v>
      </c>
      <c r="E26" s="18">
        <f>SUM(Table1[[#This Row],[Governmental Funds 
Revenues
($)]:[Proprietary Funds 
Revenues
($)]])</f>
        <v>5715809</v>
      </c>
    </row>
    <row r="27" spans="1:5" x14ac:dyDescent="0.2">
      <c r="A27" s="17" t="s">
        <v>2</v>
      </c>
      <c r="B27" s="6" t="s">
        <v>121</v>
      </c>
      <c r="C27" s="7">
        <v>106525078</v>
      </c>
      <c r="D27" s="7">
        <v>44309153</v>
      </c>
      <c r="E27" s="18">
        <f>SUM(Table1[[#This Row],[Governmental Funds 
Revenues
($)]:[Proprietary Funds 
Revenues
($)]])</f>
        <v>150834231</v>
      </c>
    </row>
    <row r="28" spans="1:5" x14ac:dyDescent="0.2">
      <c r="A28" s="17" t="s">
        <v>2</v>
      </c>
      <c r="B28" s="6" t="s">
        <v>211</v>
      </c>
      <c r="C28" s="7">
        <v>6643651</v>
      </c>
      <c r="D28" s="7">
        <v>9181496</v>
      </c>
      <c r="E28" s="18">
        <f>SUM(Table1[[#This Row],[Governmental Funds 
Revenues
($)]:[Proprietary Funds 
Revenues
($)]])</f>
        <v>15825147</v>
      </c>
    </row>
    <row r="29" spans="1:5" x14ac:dyDescent="0.2">
      <c r="A29" s="17" t="s">
        <v>2</v>
      </c>
      <c r="B29" s="6" t="s">
        <v>336</v>
      </c>
      <c r="C29" s="7">
        <v>35403736</v>
      </c>
      <c r="D29" s="7">
        <v>6937700</v>
      </c>
      <c r="E29" s="18">
        <f>SUM(Table1[[#This Row],[Governmental Funds 
Revenues
($)]:[Proprietary Funds 
Revenues
($)]])</f>
        <v>42341436</v>
      </c>
    </row>
    <row r="30" spans="1:5" x14ac:dyDescent="0.2">
      <c r="A30" s="17" t="s">
        <v>2</v>
      </c>
      <c r="B30" s="6" t="s">
        <v>345</v>
      </c>
      <c r="C30" s="7">
        <v>21648834</v>
      </c>
      <c r="D30" s="8"/>
      <c r="E30" s="18">
        <f>SUM(Table1[[#This Row],[Governmental Funds 
Revenues
($)]:[Proprietary Funds 
Revenues
($)]])</f>
        <v>21648834</v>
      </c>
    </row>
    <row r="31" spans="1:5" x14ac:dyDescent="0.2">
      <c r="A31" s="17" t="s">
        <v>3</v>
      </c>
      <c r="B31" s="6" t="s">
        <v>62</v>
      </c>
      <c r="C31" s="7">
        <v>9202077</v>
      </c>
      <c r="D31" s="7">
        <v>4871645</v>
      </c>
      <c r="E31" s="18">
        <f>SUM(Table1[[#This Row],[Governmental Funds 
Revenues
($)]:[Proprietary Funds 
Revenues
($)]])</f>
        <v>14073722</v>
      </c>
    </row>
    <row r="32" spans="1:5" x14ac:dyDescent="0.2">
      <c r="A32" s="17" t="s">
        <v>4</v>
      </c>
      <c r="B32" s="6" t="s">
        <v>4</v>
      </c>
      <c r="C32" s="7">
        <v>6730066</v>
      </c>
      <c r="D32" s="7">
        <v>4715771</v>
      </c>
      <c r="E32" s="18">
        <f>SUM(Table1[[#This Row],[Governmental Funds 
Revenues
($)]:[Proprietary Funds 
Revenues
($)]])</f>
        <v>11445837</v>
      </c>
    </row>
    <row r="33" spans="1:5" x14ac:dyDescent="0.2">
      <c r="A33" s="17" t="s">
        <v>4</v>
      </c>
      <c r="B33" s="6" t="s">
        <v>489</v>
      </c>
      <c r="C33" s="7">
        <v>7517058</v>
      </c>
      <c r="D33" s="7">
        <v>6801096</v>
      </c>
      <c r="E33" s="18">
        <f>SUM(Table1[[#This Row],[Governmental Funds 
Revenues
($)]:[Proprietary Funds 
Revenues
($)]])</f>
        <v>14318154</v>
      </c>
    </row>
    <row r="34" spans="1:5" x14ac:dyDescent="0.2">
      <c r="A34" s="17" t="s">
        <v>5</v>
      </c>
      <c r="B34" s="6" t="s">
        <v>63</v>
      </c>
      <c r="C34" s="7">
        <v>117729219</v>
      </c>
      <c r="D34" s="7">
        <v>58669959</v>
      </c>
      <c r="E34" s="18">
        <f>SUM(Table1[[#This Row],[Governmental Funds 
Revenues
($)]:[Proprietary Funds 
Revenues
($)]])</f>
        <v>176399178</v>
      </c>
    </row>
    <row r="35" spans="1:5" x14ac:dyDescent="0.2">
      <c r="A35" s="17" t="s">
        <v>5</v>
      </c>
      <c r="B35" s="6" t="s">
        <v>98</v>
      </c>
      <c r="C35" s="7">
        <v>93169216</v>
      </c>
      <c r="D35" s="7">
        <v>75573768</v>
      </c>
      <c r="E35" s="18">
        <f>SUM(Table1[[#This Row],[Governmental Funds 
Revenues
($)]:[Proprietary Funds 
Revenues
($)]])</f>
        <v>168742984</v>
      </c>
    </row>
    <row r="36" spans="1:5" x14ac:dyDescent="0.2">
      <c r="A36" s="17" t="s">
        <v>5</v>
      </c>
      <c r="B36" s="6" t="s">
        <v>128</v>
      </c>
      <c r="C36" s="7">
        <v>9525931</v>
      </c>
      <c r="D36" s="8">
        <v>121049</v>
      </c>
      <c r="E36" s="18">
        <f>SUM(Table1[[#This Row],[Governmental Funds 
Revenues
($)]:[Proprietary Funds 
Revenues
($)]])</f>
        <v>9646980</v>
      </c>
    </row>
    <row r="37" spans="1:5" x14ac:dyDescent="0.2">
      <c r="A37" s="17" t="s">
        <v>5</v>
      </c>
      <c r="B37" s="6" t="s">
        <v>139</v>
      </c>
      <c r="C37" s="7">
        <v>165382007</v>
      </c>
      <c r="D37" s="7">
        <v>77455058</v>
      </c>
      <c r="E37" s="18">
        <f>SUM(Table1[[#This Row],[Governmental Funds 
Revenues
($)]:[Proprietary Funds 
Revenues
($)]])</f>
        <v>242837065</v>
      </c>
    </row>
    <row r="38" spans="1:5" x14ac:dyDescent="0.2">
      <c r="A38" s="17" t="s">
        <v>5</v>
      </c>
      <c r="B38" s="6" t="s">
        <v>155</v>
      </c>
      <c r="C38" s="7">
        <v>42470767</v>
      </c>
      <c r="D38" s="7"/>
      <c r="E38" s="18">
        <f>SUM(Table1[[#This Row],[Governmental Funds 
Revenues
($)]:[Proprietary Funds 
Revenues
($)]])</f>
        <v>42470767</v>
      </c>
    </row>
    <row r="39" spans="1:5" x14ac:dyDescent="0.2">
      <c r="A39" s="17" t="s">
        <v>5</v>
      </c>
      <c r="B39" s="6" t="s">
        <v>173</v>
      </c>
      <c r="C39" s="7">
        <v>56956311</v>
      </c>
      <c r="D39" s="7">
        <v>4094247</v>
      </c>
      <c r="E39" s="18">
        <f>SUM(Table1[[#This Row],[Governmental Funds 
Revenues
($)]:[Proprietary Funds 
Revenues
($)]])</f>
        <v>61050558</v>
      </c>
    </row>
    <row r="40" spans="1:5" x14ac:dyDescent="0.2">
      <c r="A40" s="17" t="s">
        <v>5</v>
      </c>
      <c r="B40" s="6" t="s">
        <v>222</v>
      </c>
      <c r="C40" s="7">
        <v>36647466</v>
      </c>
      <c r="D40" s="7">
        <v>7415236</v>
      </c>
      <c r="E40" s="18">
        <f>SUM(Table1[[#This Row],[Governmental Funds 
Revenues
($)]:[Proprietary Funds 
Revenues
($)]])</f>
        <v>44062702</v>
      </c>
    </row>
    <row r="41" spans="1:5" x14ac:dyDescent="0.2">
      <c r="A41" s="17" t="s">
        <v>5</v>
      </c>
      <c r="B41" s="6" t="s">
        <v>255</v>
      </c>
      <c r="C41" s="7">
        <v>27557971</v>
      </c>
      <c r="D41" s="7">
        <v>1793721</v>
      </c>
      <c r="E41" s="18">
        <f>SUM(Table1[[#This Row],[Governmental Funds 
Revenues
($)]:[Proprietary Funds 
Revenues
($)]])</f>
        <v>29351692</v>
      </c>
    </row>
    <row r="42" spans="1:5" x14ac:dyDescent="0.2">
      <c r="A42" s="17" t="s">
        <v>5</v>
      </c>
      <c r="B42" s="6" t="s">
        <v>294</v>
      </c>
      <c r="C42" s="7">
        <v>50111107</v>
      </c>
      <c r="D42" s="7">
        <v>21161509</v>
      </c>
      <c r="E42" s="18">
        <f>SUM(Table1[[#This Row],[Governmental Funds 
Revenues
($)]:[Proprietary Funds 
Revenues
($)]])</f>
        <v>71272616</v>
      </c>
    </row>
    <row r="43" spans="1:5" x14ac:dyDescent="0.2">
      <c r="A43" s="17" t="s">
        <v>5</v>
      </c>
      <c r="B43" s="6" t="s">
        <v>312</v>
      </c>
      <c r="C43" s="7">
        <v>21345362</v>
      </c>
      <c r="D43" s="7"/>
      <c r="E43" s="18">
        <f>SUM(Table1[[#This Row],[Governmental Funds 
Revenues
($)]:[Proprietary Funds 
Revenues
($)]])</f>
        <v>21345362</v>
      </c>
    </row>
    <row r="44" spans="1:5" x14ac:dyDescent="0.2">
      <c r="A44" s="17" t="s">
        <v>5</v>
      </c>
      <c r="B44" s="6" t="s">
        <v>329</v>
      </c>
      <c r="C44" s="7">
        <v>48104918</v>
      </c>
      <c r="D44" s="8">
        <v>967923</v>
      </c>
      <c r="E44" s="18">
        <f>SUM(Table1[[#This Row],[Governmental Funds 
Revenues
($)]:[Proprietary Funds 
Revenues
($)]])</f>
        <v>49072841</v>
      </c>
    </row>
    <row r="45" spans="1:5" x14ac:dyDescent="0.2">
      <c r="A45" s="17" t="s">
        <v>5</v>
      </c>
      <c r="B45" s="6" t="s">
        <v>334</v>
      </c>
      <c r="C45" s="7">
        <v>30684473</v>
      </c>
      <c r="D45" s="7">
        <v>1026848</v>
      </c>
      <c r="E45" s="18">
        <f>SUM(Table1[[#This Row],[Governmental Funds 
Revenues
($)]:[Proprietary Funds 
Revenues
($)]])</f>
        <v>31711321</v>
      </c>
    </row>
    <row r="46" spans="1:5" x14ac:dyDescent="0.2">
      <c r="A46" s="17" t="s">
        <v>5</v>
      </c>
      <c r="B46" s="6" t="s">
        <v>354</v>
      </c>
      <c r="C46" s="7">
        <v>26766388</v>
      </c>
      <c r="D46" s="7">
        <v>7641276</v>
      </c>
      <c r="E46" s="18">
        <f>SUM(Table1[[#This Row],[Governmental Funds 
Revenues
($)]:[Proprietary Funds 
Revenues
($)]])</f>
        <v>34407664</v>
      </c>
    </row>
    <row r="47" spans="1:5" x14ac:dyDescent="0.2">
      <c r="A47" s="17" t="s">
        <v>5</v>
      </c>
      <c r="B47" s="6" t="s">
        <v>356</v>
      </c>
      <c r="C47" s="7">
        <v>95654048</v>
      </c>
      <c r="D47" s="8">
        <v>57331208</v>
      </c>
      <c r="E47" s="18">
        <f>SUM(Table1[[#This Row],[Governmental Funds 
Revenues
($)]:[Proprietary Funds 
Revenues
($)]])</f>
        <v>152985256</v>
      </c>
    </row>
    <row r="48" spans="1:5" x14ac:dyDescent="0.2">
      <c r="A48" s="17" t="s">
        <v>5</v>
      </c>
      <c r="B48" s="6" t="s">
        <v>359</v>
      </c>
      <c r="C48" s="7">
        <v>41428987</v>
      </c>
      <c r="D48" s="7">
        <v>400444</v>
      </c>
      <c r="E48" s="18">
        <f>SUM(Table1[[#This Row],[Governmental Funds 
Revenues
($)]:[Proprietary Funds 
Revenues
($)]])</f>
        <v>41829431</v>
      </c>
    </row>
    <row r="49" spans="1:5" x14ac:dyDescent="0.2">
      <c r="A49" s="17" t="s">
        <v>5</v>
      </c>
      <c r="B49" s="6" t="s">
        <v>380</v>
      </c>
      <c r="C49" s="7">
        <v>266949259</v>
      </c>
      <c r="D49" s="7">
        <v>68772438</v>
      </c>
      <c r="E49" s="18">
        <f>SUM(Table1[[#This Row],[Governmental Funds 
Revenues
($)]:[Proprietary Funds 
Revenues
($)]])</f>
        <v>335721697</v>
      </c>
    </row>
    <row r="50" spans="1:5" x14ac:dyDescent="0.2">
      <c r="A50" s="17" t="s">
        <v>5</v>
      </c>
      <c r="B50" s="6" t="s">
        <v>410</v>
      </c>
      <c r="C50" s="7">
        <v>71093970</v>
      </c>
      <c r="D50" s="7"/>
      <c r="E50" s="18">
        <f>SUM(Table1[[#This Row],[Governmental Funds 
Revenues
($)]:[Proprietary Funds 
Revenues
($)]])</f>
        <v>71093970</v>
      </c>
    </row>
    <row r="51" spans="1:5" x14ac:dyDescent="0.2">
      <c r="A51" s="17" t="s">
        <v>5</v>
      </c>
      <c r="B51" s="6" t="s">
        <v>412</v>
      </c>
      <c r="C51" s="7">
        <v>97174214</v>
      </c>
      <c r="D51" s="7">
        <v>14457985</v>
      </c>
      <c r="E51" s="18">
        <f>SUM(Table1[[#This Row],[Governmental Funds 
Revenues
($)]:[Proprietary Funds 
Revenues
($)]])</f>
        <v>111632199</v>
      </c>
    </row>
    <row r="52" spans="1:5" x14ac:dyDescent="0.2">
      <c r="A52" s="17" t="s">
        <v>5</v>
      </c>
      <c r="B52" s="6" t="s">
        <v>476</v>
      </c>
      <c r="C52" s="7">
        <v>103868071</v>
      </c>
      <c r="D52" s="7">
        <v>17929573</v>
      </c>
      <c r="E52" s="18">
        <f>SUM(Table1[[#This Row],[Governmental Funds 
Revenues
($)]:[Proprietary Funds 
Revenues
($)]])</f>
        <v>121797644</v>
      </c>
    </row>
    <row r="53" spans="1:5" x14ac:dyDescent="0.2">
      <c r="A53" s="17" t="s">
        <v>6</v>
      </c>
      <c r="B53" s="6" t="s">
        <v>148</v>
      </c>
      <c r="C53" s="7">
        <v>14614580</v>
      </c>
      <c r="D53" s="7">
        <v>9901945</v>
      </c>
      <c r="E53" s="18">
        <f>SUM(Table1[[#This Row],[Governmental Funds 
Revenues
($)]:[Proprietary Funds 
Revenues
($)]])</f>
        <v>24516525</v>
      </c>
    </row>
    <row r="54" spans="1:5" x14ac:dyDescent="0.2">
      <c r="A54" s="17" t="s">
        <v>7</v>
      </c>
      <c r="B54" s="6" t="s">
        <v>358</v>
      </c>
      <c r="C54" s="7">
        <v>18912853</v>
      </c>
      <c r="D54" s="7">
        <v>11788699</v>
      </c>
      <c r="E54" s="18">
        <f>SUM(Table1[[#This Row],[Governmental Funds 
Revenues
($)]:[Proprietary Funds 
Revenues
($)]])</f>
        <v>30701552</v>
      </c>
    </row>
    <row r="55" spans="1:5" x14ac:dyDescent="0.2">
      <c r="A55" s="17" t="s">
        <v>7</v>
      </c>
      <c r="B55" s="6" t="s">
        <v>441</v>
      </c>
      <c r="C55" s="7">
        <v>80481542</v>
      </c>
      <c r="D55" s="7">
        <v>7963161</v>
      </c>
      <c r="E55" s="18">
        <f>SUM(Table1[[#This Row],[Governmental Funds 
Revenues
($)]:[Proprietary Funds 
Revenues
($)]])</f>
        <v>88444703</v>
      </c>
    </row>
    <row r="56" spans="1:5" x14ac:dyDescent="0.2">
      <c r="A56" s="17" t="s">
        <v>8</v>
      </c>
      <c r="B56" s="6" t="s">
        <v>131</v>
      </c>
      <c r="C56" s="7">
        <v>120795007</v>
      </c>
      <c r="D56" s="7">
        <v>163081603</v>
      </c>
      <c r="E56" s="18">
        <f>SUM(Table1[[#This Row],[Governmental Funds 
Revenues
($)]:[Proprietary Funds 
Revenues
($)]])</f>
        <v>283876610</v>
      </c>
    </row>
    <row r="57" spans="1:5" x14ac:dyDescent="0.2">
      <c r="A57" s="17" t="s">
        <v>8</v>
      </c>
      <c r="B57" s="6" t="s">
        <v>133</v>
      </c>
      <c r="C57" s="7">
        <v>23516878</v>
      </c>
      <c r="D57" s="7">
        <v>12606728</v>
      </c>
      <c r="E57" s="18">
        <f>SUM(Table1[[#This Row],[Governmental Funds 
Revenues
($)]:[Proprietary Funds 
Revenues
($)]])</f>
        <v>36123606</v>
      </c>
    </row>
    <row r="58" spans="1:5" x14ac:dyDescent="0.2">
      <c r="A58" s="17" t="s">
        <v>8</v>
      </c>
      <c r="B58" s="6" t="s">
        <v>190</v>
      </c>
      <c r="C58" s="7">
        <v>12436101</v>
      </c>
      <c r="D58" s="7">
        <v>3604605</v>
      </c>
      <c r="E58" s="18">
        <f>SUM(Table1[[#This Row],[Governmental Funds 
Revenues
($)]:[Proprietary Funds 
Revenues
($)]])</f>
        <v>16040706</v>
      </c>
    </row>
    <row r="59" spans="1:5" x14ac:dyDescent="0.2">
      <c r="A59" s="17" t="s">
        <v>8</v>
      </c>
      <c r="B59" s="6" t="s">
        <v>198</v>
      </c>
      <c r="C59" s="7">
        <v>13025621</v>
      </c>
      <c r="D59" s="7">
        <v>1945302</v>
      </c>
      <c r="E59" s="18">
        <f>SUM(Table1[[#This Row],[Governmental Funds 
Revenues
($)]:[Proprietary Funds 
Revenues
($)]])</f>
        <v>14970923</v>
      </c>
    </row>
    <row r="60" spans="1:5" x14ac:dyDescent="0.2">
      <c r="A60" s="17" t="s">
        <v>8</v>
      </c>
      <c r="B60" s="6" t="s">
        <v>8</v>
      </c>
      <c r="C60" s="7">
        <v>670311197</v>
      </c>
      <c r="D60" s="7">
        <v>573470733</v>
      </c>
      <c r="E60" s="18">
        <f>SUM(Table1[[#This Row],[Governmental Funds 
Revenues
($)]:[Proprietary Funds 
Revenues
($)]])</f>
        <v>1243781930</v>
      </c>
    </row>
    <row r="61" spans="1:5" x14ac:dyDescent="0.2">
      <c r="A61" s="17" t="s">
        <v>8</v>
      </c>
      <c r="B61" s="6" t="s">
        <v>232</v>
      </c>
      <c r="C61" s="7">
        <v>8151908</v>
      </c>
      <c r="D61" s="7">
        <v>3495250</v>
      </c>
      <c r="E61" s="18">
        <f>SUM(Table1[[#This Row],[Governmental Funds 
Revenues
($)]:[Proprietary Funds 
Revenues
($)]])</f>
        <v>11647158</v>
      </c>
    </row>
    <row r="62" spans="1:5" x14ac:dyDescent="0.2">
      <c r="A62" s="17" t="s">
        <v>8</v>
      </c>
      <c r="B62" s="6" t="s">
        <v>243</v>
      </c>
      <c r="C62" s="7">
        <v>15680607</v>
      </c>
      <c r="D62" s="7">
        <v>7000175</v>
      </c>
      <c r="E62" s="18">
        <f>SUM(Table1[[#This Row],[Governmental Funds 
Revenues
($)]:[Proprietary Funds 
Revenues
($)]])</f>
        <v>22680782</v>
      </c>
    </row>
    <row r="63" spans="1:5" x14ac:dyDescent="0.2">
      <c r="A63" s="17" t="s">
        <v>8</v>
      </c>
      <c r="B63" s="6" t="s">
        <v>245</v>
      </c>
      <c r="C63" s="7">
        <v>18692186</v>
      </c>
      <c r="D63" s="7">
        <v>9901302</v>
      </c>
      <c r="E63" s="18">
        <f>SUM(Table1[[#This Row],[Governmental Funds 
Revenues
($)]:[Proprietary Funds 
Revenues
($)]])</f>
        <v>28593488</v>
      </c>
    </row>
    <row r="64" spans="1:5" x14ac:dyDescent="0.2">
      <c r="A64" s="17" t="s">
        <v>8</v>
      </c>
      <c r="B64" s="6" t="s">
        <v>298</v>
      </c>
      <c r="C64" s="7">
        <v>11520354</v>
      </c>
      <c r="D64" s="7">
        <v>7936306</v>
      </c>
      <c r="E64" s="18">
        <f>SUM(Table1[[#This Row],[Governmental Funds 
Revenues
($)]:[Proprietary Funds 
Revenues
($)]])</f>
        <v>19456660</v>
      </c>
    </row>
    <row r="65" spans="1:5" x14ac:dyDescent="0.2">
      <c r="A65" s="17" t="s">
        <v>8</v>
      </c>
      <c r="B65" s="6" t="s">
        <v>333</v>
      </c>
      <c r="C65" s="7">
        <v>8452605</v>
      </c>
      <c r="D65" s="7">
        <v>3739555</v>
      </c>
      <c r="E65" s="18">
        <f>SUM(Table1[[#This Row],[Governmental Funds 
Revenues
($)]:[Proprietary Funds 
Revenues
($)]])</f>
        <v>12192160</v>
      </c>
    </row>
    <row r="66" spans="1:5" x14ac:dyDescent="0.2">
      <c r="A66" s="17" t="s">
        <v>8</v>
      </c>
      <c r="B66" s="6" t="s">
        <v>347</v>
      </c>
      <c r="C66" s="7">
        <v>11288044</v>
      </c>
      <c r="D66" s="7">
        <v>5538603</v>
      </c>
      <c r="E66" s="18">
        <f>SUM(Table1[[#This Row],[Governmental Funds 
Revenues
($)]:[Proprietary Funds 
Revenues
($)]])</f>
        <v>16826647</v>
      </c>
    </row>
    <row r="67" spans="1:5" x14ac:dyDescent="0.2">
      <c r="A67" s="17" t="s">
        <v>8</v>
      </c>
      <c r="B67" s="6" t="s">
        <v>378</v>
      </c>
      <c r="C67" s="7">
        <v>24962167</v>
      </c>
      <c r="D67" s="7">
        <v>13667639</v>
      </c>
      <c r="E67" s="18">
        <f>SUM(Table1[[#This Row],[Governmental Funds 
Revenues
($)]:[Proprietary Funds 
Revenues
($)]])</f>
        <v>38629806</v>
      </c>
    </row>
    <row r="68" spans="1:5" x14ac:dyDescent="0.2">
      <c r="A68" s="17" t="s">
        <v>8</v>
      </c>
      <c r="B68" s="6" t="s">
        <v>35</v>
      </c>
      <c r="C68" s="7">
        <v>3843564</v>
      </c>
      <c r="D68" s="7">
        <v>1296765</v>
      </c>
      <c r="E68" s="18">
        <f>SUM(Table1[[#This Row],[Governmental Funds 
Revenues
($)]:[Proprietary Funds 
Revenues
($)]])</f>
        <v>5140329</v>
      </c>
    </row>
    <row r="69" spans="1:5" x14ac:dyDescent="0.2">
      <c r="A69" s="17" t="s">
        <v>8</v>
      </c>
      <c r="B69" s="6" t="s">
        <v>414</v>
      </c>
      <c r="C69" s="7">
        <v>27352672</v>
      </c>
      <c r="D69" s="7">
        <v>15024175</v>
      </c>
      <c r="E69" s="18">
        <f>SUM(Table1[[#This Row],[Governmental Funds 
Revenues
($)]:[Proprietary Funds 
Revenues
($)]])</f>
        <v>42376847</v>
      </c>
    </row>
    <row r="70" spans="1:5" x14ac:dyDescent="0.2">
      <c r="A70" s="17" t="s">
        <v>8</v>
      </c>
      <c r="B70" s="6" t="s">
        <v>429</v>
      </c>
      <c r="C70" s="7">
        <v>27591553</v>
      </c>
      <c r="D70" s="7">
        <v>9696132</v>
      </c>
      <c r="E70" s="18">
        <f>SUM(Table1[[#This Row],[Governmental Funds 
Revenues
($)]:[Proprietary Funds 
Revenues
($)]])</f>
        <v>37287685</v>
      </c>
    </row>
    <row r="71" spans="1:5" x14ac:dyDescent="0.2">
      <c r="A71" s="17" t="s">
        <v>9</v>
      </c>
      <c r="B71" s="6" t="s">
        <v>335</v>
      </c>
      <c r="C71" s="7">
        <v>9632746</v>
      </c>
      <c r="D71" s="7">
        <v>3218492</v>
      </c>
      <c r="E71" s="18">
        <f>SUM(Table1[[#This Row],[Governmental Funds 
Revenues
($)]:[Proprietary Funds 
Revenues
($)]])</f>
        <v>12851238</v>
      </c>
    </row>
    <row r="72" spans="1:5" x14ac:dyDescent="0.2">
      <c r="A72" s="17" t="s">
        <v>9</v>
      </c>
      <c r="B72" s="6" t="s">
        <v>491</v>
      </c>
      <c r="C72" s="7">
        <v>8954166</v>
      </c>
      <c r="D72" s="7">
        <v>1501596</v>
      </c>
      <c r="E72" s="18">
        <f>SUM(Table1[[#This Row],[Governmental Funds 
Revenues
($)]:[Proprietary Funds 
Revenues
($)]])</f>
        <v>10455762</v>
      </c>
    </row>
    <row r="73" spans="1:5" x14ac:dyDescent="0.2">
      <c r="A73" s="17" t="s">
        <v>10</v>
      </c>
      <c r="B73" s="6" t="s">
        <v>66</v>
      </c>
      <c r="C73" s="7">
        <v>21110807</v>
      </c>
      <c r="D73" s="7">
        <v>16440095</v>
      </c>
      <c r="E73" s="18">
        <f>SUM(Table1[[#This Row],[Governmental Funds 
Revenues
($)]:[Proprietary Funds 
Revenues
($)]])</f>
        <v>37550902</v>
      </c>
    </row>
    <row r="74" spans="1:5" x14ac:dyDescent="0.2">
      <c r="A74" s="17" t="s">
        <v>10</v>
      </c>
      <c r="B74" s="6" t="s">
        <v>93</v>
      </c>
      <c r="C74" s="7">
        <v>1343233</v>
      </c>
      <c r="D74" s="7">
        <v>858905</v>
      </c>
      <c r="E74" s="18">
        <f>SUM(Table1[[#This Row],[Governmental Funds 
Revenues
($)]:[Proprietary Funds 
Revenues
($)]])</f>
        <v>2202138</v>
      </c>
    </row>
    <row r="75" spans="1:5" x14ac:dyDescent="0.2">
      <c r="A75" s="17" t="s">
        <v>10</v>
      </c>
      <c r="B75" s="6" t="s">
        <v>183</v>
      </c>
      <c r="C75" s="7">
        <v>54243569</v>
      </c>
      <c r="D75" s="7">
        <v>33516389</v>
      </c>
      <c r="E75" s="18">
        <f>SUM(Table1[[#This Row],[Governmental Funds 
Revenues
($)]:[Proprietary Funds 
Revenues
($)]])</f>
        <v>87759958</v>
      </c>
    </row>
    <row r="76" spans="1:5" x14ac:dyDescent="0.2">
      <c r="A76" s="17" t="s">
        <v>10</v>
      </c>
      <c r="B76" s="6" t="s">
        <v>188</v>
      </c>
      <c r="C76" s="7">
        <v>1417806</v>
      </c>
      <c r="D76" s="7">
        <v>1118635</v>
      </c>
      <c r="E76" s="18">
        <f>SUM(Table1[[#This Row],[Governmental Funds 
Revenues
($)]:[Proprietary Funds 
Revenues
($)]])</f>
        <v>2536441</v>
      </c>
    </row>
    <row r="77" spans="1:5" x14ac:dyDescent="0.2">
      <c r="A77" s="17" t="s">
        <v>10</v>
      </c>
      <c r="B77" s="6" t="s">
        <v>195</v>
      </c>
      <c r="C77" s="7">
        <v>13184818</v>
      </c>
      <c r="D77" s="7">
        <v>8478203</v>
      </c>
      <c r="E77" s="18">
        <f>SUM(Table1[[#This Row],[Governmental Funds 
Revenues
($)]:[Proprietary Funds 
Revenues
($)]])</f>
        <v>21663021</v>
      </c>
    </row>
    <row r="78" spans="1:5" x14ac:dyDescent="0.2">
      <c r="A78" s="17" t="s">
        <v>10</v>
      </c>
      <c r="B78" s="6" t="s">
        <v>382</v>
      </c>
      <c r="C78" s="7">
        <v>3070671</v>
      </c>
      <c r="D78" s="7">
        <v>2583846</v>
      </c>
      <c r="E78" s="18">
        <f>SUM(Table1[[#This Row],[Governmental Funds 
Revenues
($)]:[Proprietary Funds 
Revenues
($)]])</f>
        <v>5654517</v>
      </c>
    </row>
    <row r="79" spans="1:5" x14ac:dyDescent="0.2">
      <c r="A79" s="17" t="s">
        <v>10</v>
      </c>
      <c r="B79" s="6" t="s">
        <v>459</v>
      </c>
      <c r="C79" s="7">
        <v>4168943</v>
      </c>
      <c r="D79" s="7">
        <v>375436</v>
      </c>
      <c r="E79" s="18">
        <f>SUM(Table1[[#This Row],[Governmental Funds 
Revenues
($)]:[Proprietary Funds 
Revenues
($)]])</f>
        <v>4544379</v>
      </c>
    </row>
    <row r="80" spans="1:5" x14ac:dyDescent="0.2">
      <c r="A80" s="17" t="s">
        <v>11</v>
      </c>
      <c r="B80" s="6" t="s">
        <v>96</v>
      </c>
      <c r="C80" s="7">
        <v>25466270</v>
      </c>
      <c r="D80" s="7">
        <v>18573987</v>
      </c>
      <c r="E80" s="18">
        <f>SUM(Table1[[#This Row],[Governmental Funds 
Revenues
($)]:[Proprietary Funds 
Revenues
($)]])</f>
        <v>44040257</v>
      </c>
    </row>
    <row r="81" spans="1:5" x14ac:dyDescent="0.2">
      <c r="A81" s="17" t="s">
        <v>11</v>
      </c>
      <c r="B81" s="6" t="s">
        <v>105</v>
      </c>
      <c r="C81" s="7">
        <v>36071170</v>
      </c>
      <c r="D81" s="7">
        <v>22471209</v>
      </c>
      <c r="E81" s="18">
        <f>SUM(Table1[[#This Row],[Governmental Funds 
Revenues
($)]:[Proprietary Funds 
Revenues
($)]])</f>
        <v>58542379</v>
      </c>
    </row>
    <row r="82" spans="1:5" x14ac:dyDescent="0.2">
      <c r="A82" s="17" t="s">
        <v>11</v>
      </c>
      <c r="B82" s="6" t="s">
        <v>108</v>
      </c>
      <c r="C82" s="7">
        <v>3631896</v>
      </c>
      <c r="D82" s="7">
        <v>1169598</v>
      </c>
      <c r="E82" s="18">
        <f>SUM(Table1[[#This Row],[Governmental Funds 
Revenues
($)]:[Proprietary Funds 
Revenues
($)]])</f>
        <v>4801494</v>
      </c>
    </row>
    <row r="83" spans="1:5" x14ac:dyDescent="0.2">
      <c r="A83" s="17" t="s">
        <v>11</v>
      </c>
      <c r="B83" s="6" t="s">
        <v>172</v>
      </c>
      <c r="C83" s="7">
        <v>60356038</v>
      </c>
      <c r="D83" s="7">
        <v>196480370</v>
      </c>
      <c r="E83" s="18">
        <f>SUM(Table1[[#This Row],[Governmental Funds 
Revenues
($)]:[Proprietary Funds 
Revenues
($)]])</f>
        <v>256836408</v>
      </c>
    </row>
    <row r="84" spans="1:5" x14ac:dyDescent="0.2">
      <c r="A84" s="17" t="s">
        <v>11</v>
      </c>
      <c r="B84" s="6" t="s">
        <v>228</v>
      </c>
      <c r="C84" s="7">
        <v>5034110</v>
      </c>
      <c r="D84" s="7">
        <v>5755291</v>
      </c>
      <c r="E84" s="18">
        <f>SUM(Table1[[#This Row],[Governmental Funds 
Revenues
($)]:[Proprietary Funds 
Revenues
($)]])</f>
        <v>10789401</v>
      </c>
    </row>
    <row r="85" spans="1:5" x14ac:dyDescent="0.2">
      <c r="A85" s="17" t="s">
        <v>11</v>
      </c>
      <c r="B85" s="6" t="s">
        <v>11</v>
      </c>
      <c r="C85" s="7">
        <v>18821298</v>
      </c>
      <c r="D85" s="7">
        <v>12592960</v>
      </c>
      <c r="E85" s="18">
        <f>SUM(Table1[[#This Row],[Governmental Funds 
Revenues
($)]:[Proprietary Funds 
Revenues
($)]])</f>
        <v>31414258</v>
      </c>
    </row>
    <row r="86" spans="1:5" x14ac:dyDescent="0.2">
      <c r="A86" s="17" t="s">
        <v>11</v>
      </c>
      <c r="B86" s="6" t="s">
        <v>486</v>
      </c>
      <c r="C86" s="7">
        <v>2124350</v>
      </c>
      <c r="D86" s="7">
        <v>1059579</v>
      </c>
      <c r="E86" s="18">
        <f>SUM(Table1[[#This Row],[Governmental Funds 
Revenues
($)]:[Proprietary Funds 
Revenues
($)]])</f>
        <v>3183929</v>
      </c>
    </row>
    <row r="87" spans="1:5" x14ac:dyDescent="0.2">
      <c r="A87" s="17" t="s">
        <v>12</v>
      </c>
      <c r="B87" s="6" t="s">
        <v>92</v>
      </c>
      <c r="C87" s="7">
        <v>12767913</v>
      </c>
      <c r="D87" s="7">
        <v>2805435</v>
      </c>
      <c r="E87" s="18">
        <f>SUM(Table1[[#This Row],[Governmental Funds 
Revenues
($)]:[Proprietary Funds 
Revenues
($)]])</f>
        <v>15573348</v>
      </c>
    </row>
    <row r="88" spans="1:5" x14ac:dyDescent="0.2">
      <c r="A88" s="17" t="s">
        <v>13</v>
      </c>
      <c r="B88" s="6" t="s">
        <v>69</v>
      </c>
      <c r="C88" s="7">
        <v>11349063</v>
      </c>
      <c r="D88" s="7">
        <v>3827300</v>
      </c>
      <c r="E88" s="18">
        <f>SUM(Table1[[#This Row],[Governmental Funds 
Revenues
($)]:[Proprietary Funds 
Revenues
($)]])</f>
        <v>15176363</v>
      </c>
    </row>
    <row r="89" spans="1:5" x14ac:dyDescent="0.2">
      <c r="A89" s="17" t="s">
        <v>13</v>
      </c>
      <c r="B89" s="6" t="s">
        <v>77</v>
      </c>
      <c r="C89" s="7">
        <v>519735973</v>
      </c>
      <c r="D89" s="7">
        <v>192205175</v>
      </c>
      <c r="E89" s="18">
        <f>SUM(Table1[[#This Row],[Governmental Funds 
Revenues
($)]:[Proprietary Funds 
Revenues
($)]])</f>
        <v>711941148</v>
      </c>
    </row>
    <row r="90" spans="1:5" x14ac:dyDescent="0.2">
      <c r="A90" s="17" t="s">
        <v>13</v>
      </c>
      <c r="B90" s="6" t="s">
        <v>106</v>
      </c>
      <c r="C90" s="7">
        <v>18007390</v>
      </c>
      <c r="D90" s="7">
        <v>7274971</v>
      </c>
      <c r="E90" s="18">
        <f>SUM(Table1[[#This Row],[Governmental Funds 
Revenues
($)]:[Proprietary Funds 
Revenues
($)]])</f>
        <v>25282361</v>
      </c>
    </row>
    <row r="91" spans="1:5" x14ac:dyDescent="0.2">
      <c r="A91" s="17" t="s">
        <v>13</v>
      </c>
      <c r="B91" s="6" t="s">
        <v>159</v>
      </c>
      <c r="C91" s="7">
        <v>39696366</v>
      </c>
      <c r="D91" s="7">
        <v>26802545</v>
      </c>
      <c r="E91" s="18">
        <f>SUM(Table1[[#This Row],[Governmental Funds 
Revenues
($)]:[Proprietary Funds 
Revenues
($)]])</f>
        <v>66498911</v>
      </c>
    </row>
    <row r="92" spans="1:5" x14ac:dyDescent="0.2">
      <c r="A92" s="17" t="s">
        <v>13</v>
      </c>
      <c r="B92" s="6" t="s">
        <v>292</v>
      </c>
      <c r="C92" s="7">
        <v>969715</v>
      </c>
      <c r="D92" s="7">
        <v>300054</v>
      </c>
      <c r="E92" s="18">
        <f>SUM(Table1[[#This Row],[Governmental Funds 
Revenues
($)]:[Proprietary Funds 
Revenues
($)]])</f>
        <v>1269769</v>
      </c>
    </row>
    <row r="93" spans="1:5" x14ac:dyDescent="0.2">
      <c r="A93" s="17" t="s">
        <v>13</v>
      </c>
      <c r="B93" s="6" t="s">
        <v>297</v>
      </c>
      <c r="C93" s="7">
        <v>11772865</v>
      </c>
      <c r="D93" s="7">
        <v>11660284</v>
      </c>
      <c r="E93" s="18">
        <f>SUM(Table1[[#This Row],[Governmental Funds 
Revenues
($)]:[Proprietary Funds 
Revenues
($)]])</f>
        <v>23433149</v>
      </c>
    </row>
    <row r="94" spans="1:5" x14ac:dyDescent="0.2">
      <c r="A94" s="17" t="s">
        <v>13</v>
      </c>
      <c r="B94" s="6" t="s">
        <v>381</v>
      </c>
      <c r="C94" s="7">
        <v>24617551</v>
      </c>
      <c r="D94" s="7">
        <v>9915299</v>
      </c>
      <c r="E94" s="18">
        <f>SUM(Table1[[#This Row],[Governmental Funds 
Revenues
($)]:[Proprietary Funds 
Revenues
($)]])</f>
        <v>34532850</v>
      </c>
    </row>
    <row r="95" spans="1:5" x14ac:dyDescent="0.2">
      <c r="A95" s="17" t="s">
        <v>13</v>
      </c>
      <c r="B95" s="6" t="s">
        <v>430</v>
      </c>
      <c r="C95" s="7">
        <v>42531113</v>
      </c>
      <c r="D95" s="7">
        <v>12418177</v>
      </c>
      <c r="E95" s="18">
        <f>SUM(Table1[[#This Row],[Governmental Funds 
Revenues
($)]:[Proprietary Funds 
Revenues
($)]])</f>
        <v>54949290</v>
      </c>
    </row>
    <row r="96" spans="1:5" x14ac:dyDescent="0.2">
      <c r="A96" s="17" t="s">
        <v>13</v>
      </c>
      <c r="B96" s="6" t="s">
        <v>451</v>
      </c>
      <c r="C96" s="7">
        <v>10423302</v>
      </c>
      <c r="D96" s="7">
        <v>3599496</v>
      </c>
      <c r="E96" s="18">
        <f>SUM(Table1[[#This Row],[Governmental Funds 
Revenues
($)]:[Proprietary Funds 
Revenues
($)]])</f>
        <v>14022798</v>
      </c>
    </row>
    <row r="97" spans="1:5" x14ac:dyDescent="0.2">
      <c r="A97" s="17" t="s">
        <v>13</v>
      </c>
      <c r="B97" s="6" t="s">
        <v>452</v>
      </c>
      <c r="C97" s="7">
        <v>15743173</v>
      </c>
      <c r="D97" s="7">
        <v>7914971</v>
      </c>
      <c r="E97" s="18">
        <f>SUM(Table1[[#This Row],[Governmental Funds 
Revenues
($)]:[Proprietary Funds 
Revenues
($)]])</f>
        <v>23658144</v>
      </c>
    </row>
    <row r="98" spans="1:5" x14ac:dyDescent="0.2">
      <c r="A98" s="17" t="s">
        <v>13</v>
      </c>
      <c r="B98" s="6" t="s">
        <v>477</v>
      </c>
      <c r="C98" s="7">
        <v>15254591</v>
      </c>
      <c r="D98" s="7">
        <v>10480934</v>
      </c>
      <c r="E98" s="18">
        <f>SUM(Table1[[#This Row],[Governmental Funds 
Revenues
($)]:[Proprietary Funds 
Revenues
($)]])</f>
        <v>25735525</v>
      </c>
    </row>
    <row r="99" spans="1:5" x14ac:dyDescent="0.2">
      <c r="A99" s="17" t="s">
        <v>14</v>
      </c>
      <c r="B99" s="6" t="s">
        <v>75</v>
      </c>
      <c r="C99" s="7">
        <v>10995555</v>
      </c>
      <c r="D99" s="7">
        <v>5806020</v>
      </c>
      <c r="E99" s="18">
        <f>SUM(Table1[[#This Row],[Governmental Funds 
Revenues
($)]:[Proprietary Funds 
Revenues
($)]])</f>
        <v>16801575</v>
      </c>
    </row>
    <row r="100" spans="1:5" x14ac:dyDescent="0.2">
      <c r="A100" s="17" t="s">
        <v>14</v>
      </c>
      <c r="B100" s="6" t="s">
        <v>140</v>
      </c>
      <c r="C100" s="7">
        <v>14130929</v>
      </c>
      <c r="D100" s="7">
        <v>10520751</v>
      </c>
      <c r="E100" s="18">
        <f>SUM(Table1[[#This Row],[Governmental Funds 
Revenues
($)]:[Proprietary Funds 
Revenues
($)]])</f>
        <v>24651680</v>
      </c>
    </row>
    <row r="101" spans="1:5" x14ac:dyDescent="0.2">
      <c r="A101" s="17" t="s">
        <v>14</v>
      </c>
      <c r="B101" s="6" t="s">
        <v>216</v>
      </c>
      <c r="C101" s="7">
        <v>51319769</v>
      </c>
      <c r="D101" s="7">
        <v>41063034</v>
      </c>
      <c r="E101" s="18">
        <f>SUM(Table1[[#This Row],[Governmental Funds 
Revenues
($)]:[Proprietary Funds 
Revenues
($)]])</f>
        <v>92382803</v>
      </c>
    </row>
    <row r="102" spans="1:5" x14ac:dyDescent="0.2">
      <c r="A102" s="17" t="s">
        <v>14</v>
      </c>
      <c r="B102" s="6" t="s">
        <v>269</v>
      </c>
      <c r="C102" s="7">
        <v>25912953</v>
      </c>
      <c r="D102" s="7">
        <v>22858384</v>
      </c>
      <c r="E102" s="18">
        <f>SUM(Table1[[#This Row],[Governmental Funds 
Revenues
($)]:[Proprietary Funds 
Revenues
($)]])</f>
        <v>48771337</v>
      </c>
    </row>
    <row r="103" spans="1:5" x14ac:dyDescent="0.2">
      <c r="A103" s="17" t="s">
        <v>15</v>
      </c>
      <c r="B103" s="6" t="s">
        <v>129</v>
      </c>
      <c r="C103" s="7">
        <v>22977773</v>
      </c>
      <c r="D103" s="8">
        <v>49579</v>
      </c>
      <c r="E103" s="18">
        <f>SUM(Table1[[#This Row],[Governmental Funds 
Revenues
($)]:[Proprietary Funds 
Revenues
($)]])</f>
        <v>23027352</v>
      </c>
    </row>
    <row r="104" spans="1:5" x14ac:dyDescent="0.2">
      <c r="A104" s="17" t="s">
        <v>15</v>
      </c>
      <c r="B104" s="6" t="s">
        <v>262</v>
      </c>
      <c r="C104" s="7">
        <v>9448625</v>
      </c>
      <c r="D104" s="7">
        <v>5915482</v>
      </c>
      <c r="E104" s="18">
        <f>SUM(Table1[[#This Row],[Governmental Funds 
Revenues
($)]:[Proprietary Funds 
Revenues
($)]])</f>
        <v>15364107</v>
      </c>
    </row>
    <row r="105" spans="1:5" x14ac:dyDescent="0.2">
      <c r="A105" s="17" t="s">
        <v>16</v>
      </c>
      <c r="B105" s="6" t="s">
        <v>449</v>
      </c>
      <c r="C105" s="7">
        <v>11547004</v>
      </c>
      <c r="D105" s="7">
        <v>10843493</v>
      </c>
      <c r="E105" s="18">
        <f>SUM(Table1[[#This Row],[Governmental Funds 
Revenues
($)]:[Proprietary Funds 
Revenues
($)]])</f>
        <v>22390497</v>
      </c>
    </row>
    <row r="106" spans="1:5" x14ac:dyDescent="0.2">
      <c r="A106" s="17" t="s">
        <v>17</v>
      </c>
      <c r="B106" s="6" t="s">
        <v>55</v>
      </c>
      <c r="C106" s="7">
        <v>28892501</v>
      </c>
      <c r="D106" s="8"/>
      <c r="E106" s="18">
        <f>SUM(Table1[[#This Row],[Governmental Funds 
Revenues
($)]:[Proprietary Funds 
Revenues
($)]])</f>
        <v>28892501</v>
      </c>
    </row>
    <row r="107" spans="1:5" x14ac:dyDescent="0.2">
      <c r="A107" s="17" t="s">
        <v>17</v>
      </c>
      <c r="B107" s="6" t="s">
        <v>57</v>
      </c>
      <c r="C107" s="7">
        <v>111975168</v>
      </c>
      <c r="D107" s="7">
        <v>42528830</v>
      </c>
      <c r="E107" s="18">
        <f>SUM(Table1[[#This Row],[Governmental Funds 
Revenues
($)]:[Proprietary Funds 
Revenues
($)]])</f>
        <v>154503998</v>
      </c>
    </row>
    <row r="108" spans="1:5" x14ac:dyDescent="0.2">
      <c r="A108" s="17" t="s">
        <v>17</v>
      </c>
      <c r="B108" s="6" t="s">
        <v>65</v>
      </c>
      <c r="C108" s="7">
        <v>100581828</v>
      </c>
      <c r="D108" s="7">
        <v>21409152</v>
      </c>
      <c r="E108" s="18">
        <f>SUM(Table1[[#This Row],[Governmental Funds 
Revenues
($)]:[Proprietary Funds 
Revenues
($)]])</f>
        <v>121990980</v>
      </c>
    </row>
    <row r="109" spans="1:5" x14ac:dyDescent="0.2">
      <c r="A109" s="17" t="s">
        <v>17</v>
      </c>
      <c r="B109" s="6" t="s">
        <v>68</v>
      </c>
      <c r="C109" s="7">
        <v>18186715</v>
      </c>
      <c r="D109" s="7">
        <v>610997</v>
      </c>
      <c r="E109" s="18">
        <f>SUM(Table1[[#This Row],[Governmental Funds 
Revenues
($)]:[Proprietary Funds 
Revenues
($)]])</f>
        <v>18797712</v>
      </c>
    </row>
    <row r="110" spans="1:5" x14ac:dyDescent="0.2">
      <c r="A110" s="17" t="s">
        <v>17</v>
      </c>
      <c r="B110" s="6" t="s">
        <v>74</v>
      </c>
      <c r="C110" s="7">
        <v>18928096</v>
      </c>
      <c r="D110" s="7">
        <v>18069287</v>
      </c>
      <c r="E110" s="18">
        <f>SUM(Table1[[#This Row],[Governmental Funds 
Revenues
($)]:[Proprietary Funds 
Revenues
($)]])</f>
        <v>36997383</v>
      </c>
    </row>
    <row r="111" spans="1:5" x14ac:dyDescent="0.2">
      <c r="A111" s="17" t="s">
        <v>17</v>
      </c>
      <c r="B111" s="6" t="s">
        <v>76</v>
      </c>
      <c r="C111" s="7">
        <v>74302816</v>
      </c>
      <c r="D111" s="7">
        <v>90707522</v>
      </c>
      <c r="E111" s="18">
        <f>SUM(Table1[[#This Row],[Governmental Funds 
Revenues
($)]:[Proprietary Funds 
Revenues
($)]])</f>
        <v>165010338</v>
      </c>
    </row>
    <row r="112" spans="1:5" x14ac:dyDescent="0.2">
      <c r="A112" s="17" t="s">
        <v>17</v>
      </c>
      <c r="B112" s="6" t="s">
        <v>78</v>
      </c>
      <c r="C112" s="7">
        <v>81244457</v>
      </c>
      <c r="D112" s="8">
        <v>14697292</v>
      </c>
      <c r="E112" s="18">
        <f>SUM(Table1[[#This Row],[Governmental Funds 
Revenues
($)]:[Proprietary Funds 
Revenues
($)]])</f>
        <v>95941749</v>
      </c>
    </row>
    <row r="113" spans="1:5" x14ac:dyDescent="0.2">
      <c r="A113" s="17" t="s">
        <v>17</v>
      </c>
      <c r="B113" s="6" t="s">
        <v>82</v>
      </c>
      <c r="C113" s="7">
        <v>35399718</v>
      </c>
      <c r="D113" s="7"/>
      <c r="E113" s="18">
        <f>SUM(Table1[[#This Row],[Governmental Funds 
Revenues
($)]:[Proprietary Funds 
Revenues
($)]])</f>
        <v>35399718</v>
      </c>
    </row>
    <row r="114" spans="1:5" x14ac:dyDescent="0.2">
      <c r="A114" s="17" t="s">
        <v>17</v>
      </c>
      <c r="B114" s="6" t="s">
        <v>83</v>
      </c>
      <c r="C114" s="7">
        <v>59334974</v>
      </c>
      <c r="D114" s="7">
        <v>1553167</v>
      </c>
      <c r="E114" s="18">
        <f>SUM(Table1[[#This Row],[Governmental Funds 
Revenues
($)]:[Proprietary Funds 
Revenues
($)]])</f>
        <v>60888141</v>
      </c>
    </row>
    <row r="115" spans="1:5" x14ac:dyDescent="0.2">
      <c r="A115" s="17" t="s">
        <v>17</v>
      </c>
      <c r="B115" s="6" t="s">
        <v>84</v>
      </c>
      <c r="C115" s="7">
        <v>67197949</v>
      </c>
      <c r="D115" s="7">
        <v>2386065</v>
      </c>
      <c r="E115" s="18">
        <f>SUM(Table1[[#This Row],[Governmental Funds 
Revenues
($)]:[Proprietary Funds 
Revenues
($)]])</f>
        <v>69584014</v>
      </c>
    </row>
    <row r="116" spans="1:5" x14ac:dyDescent="0.2">
      <c r="A116" s="17" t="s">
        <v>17</v>
      </c>
      <c r="B116" s="6" t="s">
        <v>89</v>
      </c>
      <c r="C116" s="7">
        <v>308545697</v>
      </c>
      <c r="D116" s="7">
        <v>247463992</v>
      </c>
      <c r="E116" s="18">
        <f>SUM(Table1[[#This Row],[Governmental Funds 
Revenues
($)]:[Proprietary Funds 
Revenues
($)]])</f>
        <v>556009689</v>
      </c>
    </row>
    <row r="117" spans="1:5" x14ac:dyDescent="0.2">
      <c r="A117" s="17" t="s">
        <v>17</v>
      </c>
      <c r="B117" s="6" t="s">
        <v>95</v>
      </c>
      <c r="C117" s="7">
        <v>1778447</v>
      </c>
      <c r="D117" s="8"/>
      <c r="E117" s="18">
        <f>SUM(Table1[[#This Row],[Governmental Funds 
Revenues
($)]:[Proprietary Funds 
Revenues
($)]])</f>
        <v>1778447</v>
      </c>
    </row>
    <row r="118" spans="1:5" x14ac:dyDescent="0.2">
      <c r="A118" s="17" t="s">
        <v>17</v>
      </c>
      <c r="B118" s="6" t="s">
        <v>102</v>
      </c>
      <c r="C118" s="7">
        <v>253114699</v>
      </c>
      <c r="D118" s="7">
        <v>300958877</v>
      </c>
      <c r="E118" s="18">
        <f>SUM(Table1[[#This Row],[Governmental Funds 
Revenues
($)]:[Proprietary Funds 
Revenues
($)]])</f>
        <v>554073576</v>
      </c>
    </row>
    <row r="119" spans="1:5" x14ac:dyDescent="0.2">
      <c r="A119" s="17" t="s">
        <v>17</v>
      </c>
      <c r="B119" s="6" t="s">
        <v>104</v>
      </c>
      <c r="C119" s="7">
        <v>41319149</v>
      </c>
      <c r="D119" s="7">
        <v>4513126</v>
      </c>
      <c r="E119" s="18">
        <f>SUM(Table1[[#This Row],[Governmental Funds 
Revenues
($)]:[Proprietary Funds 
Revenues
($)]])</f>
        <v>45832275</v>
      </c>
    </row>
    <row r="120" spans="1:5" x14ac:dyDescent="0.2">
      <c r="A120" s="17" t="s">
        <v>17</v>
      </c>
      <c r="B120" s="6" t="s">
        <v>117</v>
      </c>
      <c r="C120" s="7">
        <v>170047579</v>
      </c>
      <c r="D120" s="7"/>
      <c r="E120" s="18">
        <f>SUM(Table1[[#This Row],[Governmental Funds 
Revenues
($)]:[Proprietary Funds 
Revenues
($)]])</f>
        <v>170047579</v>
      </c>
    </row>
    <row r="121" spans="1:5" x14ac:dyDescent="0.2">
      <c r="A121" s="17" t="s">
        <v>17</v>
      </c>
      <c r="B121" s="6" t="s">
        <v>120</v>
      </c>
      <c r="C121" s="7">
        <v>100132007</v>
      </c>
      <c r="D121" s="8">
        <v>18565709</v>
      </c>
      <c r="E121" s="18">
        <f>SUM(Table1[[#This Row],[Governmental Funds 
Revenues
($)]:[Proprietary Funds 
Revenues
($)]])</f>
        <v>118697716</v>
      </c>
    </row>
    <row r="122" spans="1:5" x14ac:dyDescent="0.2">
      <c r="A122" s="17" t="s">
        <v>17</v>
      </c>
      <c r="B122" s="6" t="s">
        <v>127</v>
      </c>
      <c r="C122" s="7">
        <v>45538125</v>
      </c>
      <c r="D122" s="7">
        <v>12542790</v>
      </c>
      <c r="E122" s="18">
        <f>SUM(Table1[[#This Row],[Governmental Funds 
Revenues
($)]:[Proprietary Funds 
Revenues
($)]])</f>
        <v>58080915</v>
      </c>
    </row>
    <row r="123" spans="1:5" x14ac:dyDescent="0.2">
      <c r="A123" s="17" t="s">
        <v>17</v>
      </c>
      <c r="B123" s="6" t="s">
        <v>137</v>
      </c>
      <c r="C123" s="7">
        <v>98938980</v>
      </c>
      <c r="D123" s="7">
        <v>13915811</v>
      </c>
      <c r="E123" s="18">
        <f>SUM(Table1[[#This Row],[Governmental Funds 
Revenues
($)]:[Proprietary Funds 
Revenues
($)]])</f>
        <v>112854791</v>
      </c>
    </row>
    <row r="124" spans="1:5" x14ac:dyDescent="0.2">
      <c r="A124" s="17" t="s">
        <v>17</v>
      </c>
      <c r="B124" s="6" t="s">
        <v>138</v>
      </c>
      <c r="C124" s="7">
        <v>138070299</v>
      </c>
      <c r="D124" s="7">
        <v>30428875</v>
      </c>
      <c r="E124" s="18">
        <f>SUM(Table1[[#This Row],[Governmental Funds 
Revenues
($)]:[Proprietary Funds 
Revenues
($)]])</f>
        <v>168499174</v>
      </c>
    </row>
    <row r="125" spans="1:5" x14ac:dyDescent="0.2">
      <c r="A125" s="17" t="s">
        <v>17</v>
      </c>
      <c r="B125" s="6" t="s">
        <v>147</v>
      </c>
      <c r="C125" s="7">
        <v>65210780</v>
      </c>
      <c r="D125" s="8">
        <v>21706440</v>
      </c>
      <c r="E125" s="18">
        <f>SUM(Table1[[#This Row],[Governmental Funds 
Revenues
($)]:[Proprietary Funds 
Revenues
($)]])</f>
        <v>86917220</v>
      </c>
    </row>
    <row r="126" spans="1:5" x14ac:dyDescent="0.2">
      <c r="A126" s="17" t="s">
        <v>17</v>
      </c>
      <c r="B126" s="6" t="s">
        <v>149</v>
      </c>
      <c r="C126" s="7">
        <v>20234567</v>
      </c>
      <c r="D126" s="7"/>
      <c r="E126" s="18">
        <f>SUM(Table1[[#This Row],[Governmental Funds 
Revenues
($)]:[Proprietary Funds 
Revenues
($)]])</f>
        <v>20234567</v>
      </c>
    </row>
    <row r="127" spans="1:5" x14ac:dyDescent="0.2">
      <c r="A127" s="17" t="s">
        <v>17</v>
      </c>
      <c r="B127" s="6" t="s">
        <v>150</v>
      </c>
      <c r="C127" s="7">
        <v>223021148</v>
      </c>
      <c r="D127" s="7">
        <v>68503092</v>
      </c>
      <c r="E127" s="18">
        <f>SUM(Table1[[#This Row],[Governmental Funds 
Revenues
($)]:[Proprietary Funds 
Revenues
($)]])</f>
        <v>291524240</v>
      </c>
    </row>
    <row r="128" spans="1:5" x14ac:dyDescent="0.2">
      <c r="A128" s="17" t="s">
        <v>17</v>
      </c>
      <c r="B128" s="6" t="s">
        <v>161</v>
      </c>
      <c r="C128" s="7">
        <v>38502883</v>
      </c>
      <c r="D128" s="7">
        <v>-15537</v>
      </c>
      <c r="E128" s="18">
        <f>SUM(Table1[[#This Row],[Governmental Funds 
Revenues
($)]:[Proprietary Funds 
Revenues
($)]])</f>
        <v>38487346</v>
      </c>
    </row>
    <row r="129" spans="1:5" x14ac:dyDescent="0.2">
      <c r="A129" s="17" t="s">
        <v>17</v>
      </c>
      <c r="B129" s="6" t="s">
        <v>166</v>
      </c>
      <c r="C129" s="7">
        <v>148394159</v>
      </c>
      <c r="D129" s="7">
        <v>30662220</v>
      </c>
      <c r="E129" s="18">
        <f>SUM(Table1[[#This Row],[Governmental Funds 
Revenues
($)]:[Proprietary Funds 
Revenues
($)]])</f>
        <v>179056379</v>
      </c>
    </row>
    <row r="130" spans="1:5" x14ac:dyDescent="0.2">
      <c r="A130" s="17" t="s">
        <v>17</v>
      </c>
      <c r="B130" s="6" t="s">
        <v>167</v>
      </c>
      <c r="C130" s="7">
        <v>32181665</v>
      </c>
      <c r="D130" s="7"/>
      <c r="E130" s="18">
        <f>SUM(Table1[[#This Row],[Governmental Funds 
Revenues
($)]:[Proprietary Funds 
Revenues
($)]])</f>
        <v>32181665</v>
      </c>
    </row>
    <row r="131" spans="1:5" x14ac:dyDescent="0.2">
      <c r="A131" s="17" t="s">
        <v>17</v>
      </c>
      <c r="B131" s="6" t="s">
        <v>174</v>
      </c>
      <c r="C131" s="7">
        <v>139386946</v>
      </c>
      <c r="D131" s="7">
        <v>16369118</v>
      </c>
      <c r="E131" s="18">
        <f>SUM(Table1[[#This Row],[Governmental Funds 
Revenues
($)]:[Proprietary Funds 
Revenues
($)]])</f>
        <v>155756064</v>
      </c>
    </row>
    <row r="132" spans="1:5" x14ac:dyDescent="0.2">
      <c r="A132" s="17" t="s">
        <v>17</v>
      </c>
      <c r="B132" s="6" t="s">
        <v>176</v>
      </c>
      <c r="C132" s="7">
        <v>88928295</v>
      </c>
      <c r="D132" s="8">
        <v>49167920</v>
      </c>
      <c r="E132" s="18">
        <f>SUM(Table1[[#This Row],[Governmental Funds 
Revenues
($)]:[Proprietary Funds 
Revenues
($)]])</f>
        <v>138096215</v>
      </c>
    </row>
    <row r="133" spans="1:5" x14ac:dyDescent="0.2">
      <c r="A133" s="17" t="s">
        <v>17</v>
      </c>
      <c r="B133" s="6" t="s">
        <v>203</v>
      </c>
      <c r="C133" s="7">
        <v>100089392</v>
      </c>
      <c r="D133" s="7">
        <v>38184911</v>
      </c>
      <c r="E133" s="18">
        <f>SUM(Table1[[#This Row],[Governmental Funds 
Revenues
($)]:[Proprietary Funds 
Revenues
($)]])</f>
        <v>138274303</v>
      </c>
    </row>
    <row r="134" spans="1:5" x14ac:dyDescent="0.2">
      <c r="A134" s="17" t="s">
        <v>17</v>
      </c>
      <c r="B134" s="6" t="s">
        <v>205</v>
      </c>
      <c r="C134" s="7">
        <v>390245751</v>
      </c>
      <c r="D134" s="7">
        <v>442379980</v>
      </c>
      <c r="E134" s="18">
        <f>SUM(Table1[[#This Row],[Governmental Funds 
Revenues
($)]:[Proprietary Funds 
Revenues
($)]])</f>
        <v>832625731</v>
      </c>
    </row>
    <row r="135" spans="1:5" x14ac:dyDescent="0.2">
      <c r="A135" s="17" t="s">
        <v>17</v>
      </c>
      <c r="B135" s="6" t="s">
        <v>206</v>
      </c>
      <c r="C135" s="7">
        <v>54558469</v>
      </c>
      <c r="D135" s="7">
        <v>29592041</v>
      </c>
      <c r="E135" s="18">
        <f>SUM(Table1[[#This Row],[Governmental Funds 
Revenues
($)]:[Proprietary Funds 
Revenues
($)]])</f>
        <v>84150510</v>
      </c>
    </row>
    <row r="136" spans="1:5" x14ac:dyDescent="0.2">
      <c r="A136" s="17" t="s">
        <v>17</v>
      </c>
      <c r="B136" s="6" t="s">
        <v>217</v>
      </c>
      <c r="C136" s="7">
        <v>24730740</v>
      </c>
      <c r="D136" s="7"/>
      <c r="E136" s="18">
        <f>SUM(Table1[[#This Row],[Governmental Funds 
Revenues
($)]:[Proprietary Funds 
Revenues
($)]])</f>
        <v>24730740</v>
      </c>
    </row>
    <row r="137" spans="1:5" x14ac:dyDescent="0.2">
      <c r="A137" s="17" t="s">
        <v>17</v>
      </c>
      <c r="B137" s="6" t="s">
        <v>218</v>
      </c>
      <c r="C137" s="7">
        <v>130774100</v>
      </c>
      <c r="D137" s="7">
        <v>12652095</v>
      </c>
      <c r="E137" s="18">
        <f>SUM(Table1[[#This Row],[Governmental Funds 
Revenues
($)]:[Proprietary Funds 
Revenues
($)]])</f>
        <v>143426195</v>
      </c>
    </row>
    <row r="138" spans="1:5" x14ac:dyDescent="0.2">
      <c r="A138" s="17" t="s">
        <v>17</v>
      </c>
      <c r="B138" s="6" t="s">
        <v>223</v>
      </c>
      <c r="C138" s="7">
        <v>55853615</v>
      </c>
      <c r="D138" s="8">
        <v>5102828</v>
      </c>
      <c r="E138" s="18">
        <f>SUM(Table1[[#This Row],[Governmental Funds 
Revenues
($)]:[Proprietary Funds 
Revenues
($)]])</f>
        <v>60956443</v>
      </c>
    </row>
    <row r="139" spans="1:5" x14ac:dyDescent="0.2">
      <c r="A139" s="17" t="s">
        <v>17</v>
      </c>
      <c r="B139" s="6" t="s">
        <v>225</v>
      </c>
      <c r="C139" s="7">
        <v>4705183</v>
      </c>
      <c r="D139" s="7"/>
      <c r="E139" s="18">
        <f>SUM(Table1[[#This Row],[Governmental Funds 
Revenues
($)]:[Proprietary Funds 
Revenues
($)]])</f>
        <v>4705183</v>
      </c>
    </row>
    <row r="140" spans="1:5" x14ac:dyDescent="0.2">
      <c r="A140" s="17" t="s">
        <v>17</v>
      </c>
      <c r="B140" s="6" t="s">
        <v>231</v>
      </c>
      <c r="C140" s="7">
        <v>70081671</v>
      </c>
      <c r="D140" s="8">
        <v>10962319</v>
      </c>
      <c r="E140" s="18">
        <f>SUM(Table1[[#This Row],[Governmental Funds 
Revenues
($)]:[Proprietary Funds 
Revenues
($)]])</f>
        <v>81043990</v>
      </c>
    </row>
    <row r="141" spans="1:5" x14ac:dyDescent="0.2">
      <c r="A141" s="17" t="s">
        <v>17</v>
      </c>
      <c r="B141" s="6" t="s">
        <v>236</v>
      </c>
      <c r="C141" s="7">
        <v>118798249</v>
      </c>
      <c r="D141" s="8">
        <v>9896672</v>
      </c>
      <c r="E141" s="18">
        <f>SUM(Table1[[#This Row],[Governmental Funds 
Revenues
($)]:[Proprietary Funds 
Revenues
($)]])</f>
        <v>128694921</v>
      </c>
    </row>
    <row r="142" spans="1:5" x14ac:dyDescent="0.2">
      <c r="A142" s="17" t="s">
        <v>17</v>
      </c>
      <c r="B142" s="6" t="s">
        <v>237</v>
      </c>
      <c r="C142" s="7">
        <v>293063031</v>
      </c>
      <c r="D142" s="8">
        <v>55100799</v>
      </c>
      <c r="E142" s="18">
        <f>SUM(Table1[[#This Row],[Governmental Funds 
Revenues
($)]:[Proprietary Funds 
Revenues
($)]])</f>
        <v>348163830</v>
      </c>
    </row>
    <row r="143" spans="1:5" x14ac:dyDescent="0.2">
      <c r="A143" s="17" t="s">
        <v>17</v>
      </c>
      <c r="B143" s="6" t="s">
        <v>240</v>
      </c>
      <c r="C143" s="7">
        <v>36106762</v>
      </c>
      <c r="D143" s="7"/>
      <c r="E143" s="18">
        <f>SUM(Table1[[#This Row],[Governmental Funds 
Revenues
($)]:[Proprietary Funds 
Revenues
($)]])</f>
        <v>36106762</v>
      </c>
    </row>
    <row r="144" spans="1:5" ht="15" customHeight="1" x14ac:dyDescent="0.2">
      <c r="A144" s="17" t="s">
        <v>17</v>
      </c>
      <c r="B144" s="6" t="s">
        <v>246</v>
      </c>
      <c r="C144" s="7">
        <v>26693672</v>
      </c>
      <c r="D144" s="7"/>
      <c r="E144" s="18">
        <f>SUM(Table1[[#This Row],[Governmental Funds 
Revenues
($)]:[Proprietary Funds 
Revenues
($)]])</f>
        <v>26693672</v>
      </c>
    </row>
    <row r="145" spans="1:5" x14ac:dyDescent="0.2">
      <c r="A145" s="17" t="s">
        <v>17</v>
      </c>
      <c r="B145" s="6" t="s">
        <v>248</v>
      </c>
      <c r="C145" s="7">
        <v>6865680</v>
      </c>
      <c r="D145" s="7"/>
      <c r="E145" s="18">
        <f>SUM(Table1[[#This Row],[Governmental Funds 
Revenues
($)]:[Proprietary Funds 
Revenues
($)]])</f>
        <v>6865680</v>
      </c>
    </row>
    <row r="146" spans="1:5" x14ac:dyDescent="0.2">
      <c r="A146" s="17" t="s">
        <v>17</v>
      </c>
      <c r="B146" s="6" t="s">
        <v>250</v>
      </c>
      <c r="C146" s="7">
        <v>59542294</v>
      </c>
      <c r="D146" s="7">
        <v>4709091</v>
      </c>
      <c r="E146" s="18">
        <f>SUM(Table1[[#This Row],[Governmental Funds 
Revenues
($)]:[Proprietary Funds 
Revenues
($)]])</f>
        <v>64251385</v>
      </c>
    </row>
    <row r="147" spans="1:5" x14ac:dyDescent="0.2">
      <c r="A147" s="17" t="s">
        <v>17</v>
      </c>
      <c r="B147" s="6" t="s">
        <v>252</v>
      </c>
      <c r="C147" s="7">
        <v>26362624</v>
      </c>
      <c r="D147" s="8">
        <v>1749628</v>
      </c>
      <c r="E147" s="18">
        <f>SUM(Table1[[#This Row],[Governmental Funds 
Revenues
($)]:[Proprietary Funds 
Revenues
($)]])</f>
        <v>28112252</v>
      </c>
    </row>
    <row r="148" spans="1:5" x14ac:dyDescent="0.2">
      <c r="A148" s="17" t="s">
        <v>17</v>
      </c>
      <c r="B148" s="6" t="s">
        <v>254</v>
      </c>
      <c r="C148" s="7">
        <v>65396658</v>
      </c>
      <c r="D148" s="7">
        <v>17392576</v>
      </c>
      <c r="E148" s="18">
        <f>SUM(Table1[[#This Row],[Governmental Funds 
Revenues
($)]:[Proprietary Funds 
Revenues
($)]])</f>
        <v>82789234</v>
      </c>
    </row>
    <row r="149" spans="1:5" x14ac:dyDescent="0.2">
      <c r="A149" s="17" t="s">
        <v>17</v>
      </c>
      <c r="B149" s="6" t="s">
        <v>263</v>
      </c>
      <c r="C149" s="7">
        <v>81322222</v>
      </c>
      <c r="D149" s="7">
        <v>15275959</v>
      </c>
      <c r="E149" s="18">
        <f>SUM(Table1[[#This Row],[Governmental Funds 
Revenues
($)]:[Proprietary Funds 
Revenues
($)]])</f>
        <v>96598181</v>
      </c>
    </row>
    <row r="150" spans="1:5" x14ac:dyDescent="0.2">
      <c r="A150" s="17" t="s">
        <v>17</v>
      </c>
      <c r="B150" s="6" t="s">
        <v>264</v>
      </c>
      <c r="C150" s="7">
        <v>196181376</v>
      </c>
      <c r="D150" s="7">
        <v>61291861</v>
      </c>
      <c r="E150" s="18">
        <f>SUM(Table1[[#This Row],[Governmental Funds 
Revenues
($)]:[Proprietary Funds 
Revenues
($)]])</f>
        <v>257473237</v>
      </c>
    </row>
    <row r="151" spans="1:5" x14ac:dyDescent="0.2">
      <c r="A151" s="17" t="s">
        <v>17</v>
      </c>
      <c r="B151" s="6" t="s">
        <v>267</v>
      </c>
      <c r="C151" s="7">
        <v>24954415</v>
      </c>
      <c r="D151" s="7"/>
      <c r="E151" s="18">
        <f>SUM(Table1[[#This Row],[Governmental Funds 
Revenues
($)]:[Proprietary Funds 
Revenues
($)]])</f>
        <v>24954415</v>
      </c>
    </row>
    <row r="152" spans="1:5" x14ac:dyDescent="0.2">
      <c r="A152" s="17" t="s">
        <v>17</v>
      </c>
      <c r="B152" s="6" t="s">
        <v>277</v>
      </c>
      <c r="C152" s="7">
        <v>19387724</v>
      </c>
      <c r="D152" s="7">
        <v>7458300</v>
      </c>
      <c r="E152" s="18">
        <f>SUM(Table1[[#This Row],[Governmental Funds 
Revenues
($)]:[Proprietary Funds 
Revenues
($)]])</f>
        <v>26846024</v>
      </c>
    </row>
    <row r="153" spans="1:5" x14ac:dyDescent="0.2">
      <c r="A153" s="17" t="s">
        <v>17</v>
      </c>
      <c r="B153" s="6" t="s">
        <v>279</v>
      </c>
      <c r="C153" s="7">
        <v>1080315000</v>
      </c>
      <c r="D153" s="7">
        <v>1813601000</v>
      </c>
      <c r="E153" s="18">
        <f>SUM(Table1[[#This Row],[Governmental Funds 
Revenues
($)]:[Proprietary Funds 
Revenues
($)]])</f>
        <v>2893916000</v>
      </c>
    </row>
    <row r="154" spans="1:5" x14ac:dyDescent="0.2">
      <c r="A154" s="17" t="s">
        <v>17</v>
      </c>
      <c r="B154" s="6" t="s">
        <v>17</v>
      </c>
      <c r="C154" s="7">
        <v>9808051239</v>
      </c>
      <c r="D154" s="8">
        <v>9472688775</v>
      </c>
      <c r="E154" s="18">
        <f>SUM(Table1[[#This Row],[Governmental Funds 
Revenues
($)]:[Proprietary Funds 
Revenues
($)]])</f>
        <v>19280740014</v>
      </c>
    </row>
    <row r="155" spans="1:5" x14ac:dyDescent="0.2">
      <c r="A155" s="17" t="s">
        <v>17</v>
      </c>
      <c r="B155" s="6" t="s">
        <v>287</v>
      </c>
      <c r="C155" s="7">
        <v>76385563</v>
      </c>
      <c r="D155" s="7">
        <v>20628248</v>
      </c>
      <c r="E155" s="18">
        <f>SUM(Table1[[#This Row],[Governmental Funds 
Revenues
($)]:[Proprietary Funds 
Revenues
($)]])</f>
        <v>97013811</v>
      </c>
    </row>
    <row r="156" spans="1:5" x14ac:dyDescent="0.2">
      <c r="A156" s="17" t="s">
        <v>17</v>
      </c>
      <c r="B156" s="6" t="s">
        <v>288</v>
      </c>
      <c r="C156" s="7">
        <v>55616671</v>
      </c>
      <c r="D156" s="7">
        <v>3971980</v>
      </c>
      <c r="E156" s="18">
        <f>SUM(Table1[[#This Row],[Governmental Funds 
Revenues
($)]:[Proprietary Funds 
Revenues
($)]])</f>
        <v>59588651</v>
      </c>
    </row>
    <row r="157" spans="1:5" x14ac:dyDescent="0.2">
      <c r="A157" s="17" t="s">
        <v>17</v>
      </c>
      <c r="B157" s="6" t="s">
        <v>290</v>
      </c>
      <c r="C157" s="7">
        <v>103421329</v>
      </c>
      <c r="D157" s="7">
        <v>45600717</v>
      </c>
      <c r="E157" s="18">
        <f>SUM(Table1[[#This Row],[Governmental Funds 
Revenues
($)]:[Proprietary Funds 
Revenues
($)]])</f>
        <v>149022046</v>
      </c>
    </row>
    <row r="158" spans="1:5" x14ac:dyDescent="0.2">
      <c r="A158" s="17" t="s">
        <v>17</v>
      </c>
      <c r="B158" s="6" t="s">
        <v>296</v>
      </c>
      <c r="C158" s="7">
        <v>22594918</v>
      </c>
      <c r="D158" s="7"/>
      <c r="E158" s="18">
        <f>SUM(Table1[[#This Row],[Governmental Funds 
Revenues
($)]:[Proprietary Funds 
Revenues
($)]])</f>
        <v>22594918</v>
      </c>
    </row>
    <row r="159" spans="1:5" x14ac:dyDescent="0.2">
      <c r="A159" s="17" t="s">
        <v>17</v>
      </c>
      <c r="B159" s="6" t="s">
        <v>305</v>
      </c>
      <c r="C159" s="7">
        <v>80981458</v>
      </c>
      <c r="D159" s="7">
        <v>35154254</v>
      </c>
      <c r="E159" s="18">
        <f>SUM(Table1[[#This Row],[Governmental Funds 
Revenues
($)]:[Proprietary Funds 
Revenues
($)]])</f>
        <v>116135712</v>
      </c>
    </row>
    <row r="160" spans="1:5" x14ac:dyDescent="0.2">
      <c r="A160" s="17" t="s">
        <v>17</v>
      </c>
      <c r="B160" s="6" t="s">
        <v>309</v>
      </c>
      <c r="C160" s="7">
        <v>96176405</v>
      </c>
      <c r="D160" s="8">
        <v>60110698</v>
      </c>
      <c r="E160" s="18">
        <f>SUM(Table1[[#This Row],[Governmental Funds 
Revenues
($)]:[Proprietary Funds 
Revenues
($)]])</f>
        <v>156287103</v>
      </c>
    </row>
    <row r="161" spans="1:5" x14ac:dyDescent="0.2">
      <c r="A161" s="17" t="s">
        <v>17</v>
      </c>
      <c r="B161" s="6" t="s">
        <v>310</v>
      </c>
      <c r="C161" s="7">
        <v>73009620</v>
      </c>
      <c r="D161" s="7">
        <v>35202652</v>
      </c>
      <c r="E161" s="18">
        <f>SUM(Table1[[#This Row],[Governmental Funds 
Revenues
($)]:[Proprietary Funds 
Revenues
($)]])</f>
        <v>108212272</v>
      </c>
    </row>
    <row r="162" spans="1:5" x14ac:dyDescent="0.2">
      <c r="A162" s="17" t="s">
        <v>17</v>
      </c>
      <c r="B162" s="6" t="s">
        <v>326</v>
      </c>
      <c r="C162" s="7">
        <v>110559319</v>
      </c>
      <c r="D162" s="7">
        <v>46869209</v>
      </c>
      <c r="E162" s="18">
        <f>SUM(Table1[[#This Row],[Governmental Funds 
Revenues
($)]:[Proprietary Funds 
Revenues
($)]])</f>
        <v>157428528</v>
      </c>
    </row>
    <row r="163" spans="1:5" x14ac:dyDescent="0.2">
      <c r="A163" s="17" t="s">
        <v>17</v>
      </c>
      <c r="B163" s="6" t="s">
        <v>342</v>
      </c>
      <c r="C163" s="7">
        <v>175669972</v>
      </c>
      <c r="D163" s="8">
        <v>3912028</v>
      </c>
      <c r="E163" s="18">
        <f>SUM(Table1[[#This Row],[Governmental Funds 
Revenues
($)]:[Proprietary Funds 
Revenues
($)]])</f>
        <v>179582000</v>
      </c>
    </row>
    <row r="164" spans="1:5" x14ac:dyDescent="0.2">
      <c r="A164" s="17" t="s">
        <v>17</v>
      </c>
      <c r="B164" s="6" t="s">
        <v>344</v>
      </c>
      <c r="C164" s="7">
        <v>25696188</v>
      </c>
      <c r="D164" s="7">
        <v>74344</v>
      </c>
      <c r="E164" s="18">
        <f>SUM(Table1[[#This Row],[Governmental Funds 
Revenues
($)]:[Proprietary Funds 
Revenues
($)]])</f>
        <v>25770532</v>
      </c>
    </row>
    <row r="165" spans="1:5" ht="15.6" customHeight="1" x14ac:dyDescent="0.2">
      <c r="A165" s="17" t="s">
        <v>17</v>
      </c>
      <c r="B165" s="6" t="s">
        <v>346</v>
      </c>
      <c r="C165" s="7">
        <v>59347502</v>
      </c>
      <c r="D165" s="7">
        <v>8426467</v>
      </c>
      <c r="E165" s="18">
        <f>SUM(Table1[[#This Row],[Governmental Funds 
Revenues
($)]:[Proprietary Funds 
Revenues
($)]])</f>
        <v>67773969</v>
      </c>
    </row>
    <row r="166" spans="1:5" x14ac:dyDescent="0.2">
      <c r="A166" s="17" t="s">
        <v>17</v>
      </c>
      <c r="B166" s="6" t="s">
        <v>348</v>
      </c>
      <c r="C166" s="7">
        <v>398306291</v>
      </c>
      <c r="D166" s="7">
        <v>420249073</v>
      </c>
      <c r="E166" s="18">
        <f>SUM(Table1[[#This Row],[Governmental Funds 
Revenues
($)]:[Proprietary Funds 
Revenues
($)]])</f>
        <v>818555364</v>
      </c>
    </row>
    <row r="167" spans="1:5" x14ac:dyDescent="0.2">
      <c r="A167" s="17" t="s">
        <v>17</v>
      </c>
      <c r="B167" s="6" t="s">
        <v>352</v>
      </c>
      <c r="C167" s="7">
        <v>84789468</v>
      </c>
      <c r="D167" s="7">
        <v>32240675</v>
      </c>
      <c r="E167" s="18">
        <f>SUM(Table1[[#This Row],[Governmental Funds 
Revenues
($)]:[Proprietary Funds 
Revenues
($)]])</f>
        <v>117030143</v>
      </c>
    </row>
    <row r="168" spans="1:5" x14ac:dyDescent="0.2">
      <c r="A168" s="17" t="s">
        <v>17</v>
      </c>
      <c r="B168" s="6" t="s">
        <v>363</v>
      </c>
      <c r="C168" s="7">
        <v>204337605</v>
      </c>
      <c r="D168" s="7">
        <v>144798742</v>
      </c>
      <c r="E168" s="18">
        <f>SUM(Table1[[#This Row],[Governmental Funds 
Revenues
($)]:[Proprietary Funds 
Revenues
($)]])</f>
        <v>349136347</v>
      </c>
    </row>
    <row r="169" spans="1:5" x14ac:dyDescent="0.2">
      <c r="A169" s="17" t="s">
        <v>17</v>
      </c>
      <c r="B169" s="6" t="s">
        <v>371</v>
      </c>
      <c r="C169" s="7">
        <v>45385080</v>
      </c>
      <c r="D169" s="8">
        <v>288285</v>
      </c>
      <c r="E169" s="18">
        <f>SUM(Table1[[#This Row],[Governmental Funds 
Revenues
($)]:[Proprietary Funds 
Revenues
($)]])</f>
        <v>45673365</v>
      </c>
    </row>
    <row r="170" spans="1:5" x14ac:dyDescent="0.2">
      <c r="A170" s="17" t="s">
        <v>17</v>
      </c>
      <c r="B170" s="6" t="s">
        <v>376</v>
      </c>
      <c r="C170" s="7">
        <v>130375637</v>
      </c>
      <c r="D170" s="7">
        <v>49539516</v>
      </c>
      <c r="E170" s="18">
        <f>SUM(Table1[[#This Row],[Governmental Funds 
Revenues
($)]:[Proprietary Funds 
Revenues
($)]])</f>
        <v>179915153</v>
      </c>
    </row>
    <row r="171" spans="1:5" x14ac:dyDescent="0.2">
      <c r="A171" s="17" t="s">
        <v>17</v>
      </c>
      <c r="B171" s="6" t="s">
        <v>388</v>
      </c>
      <c r="C171" s="7">
        <v>2934036</v>
      </c>
      <c r="D171" s="7">
        <v>675045</v>
      </c>
      <c r="E171" s="18">
        <f>SUM(Table1[[#This Row],[Governmental Funds 
Revenues
($)]:[Proprietary Funds 
Revenues
($)]])</f>
        <v>3609081</v>
      </c>
    </row>
    <row r="172" spans="1:5" x14ac:dyDescent="0.2">
      <c r="A172" s="17" t="s">
        <v>17</v>
      </c>
      <c r="B172" s="6" t="s">
        <v>389</v>
      </c>
      <c r="C172" s="7">
        <v>11655839</v>
      </c>
      <c r="D172" s="7"/>
      <c r="E172" s="18">
        <f>SUM(Table1[[#This Row],[Governmental Funds 
Revenues
($)]:[Proprietary Funds 
Revenues
($)]])</f>
        <v>11655839</v>
      </c>
    </row>
    <row r="173" spans="1:5" x14ac:dyDescent="0.2">
      <c r="A173" s="17" t="s">
        <v>17</v>
      </c>
      <c r="B173" s="6" t="s">
        <v>390</v>
      </c>
      <c r="C173" s="7">
        <v>37778885</v>
      </c>
      <c r="D173" s="7">
        <v>48632</v>
      </c>
      <c r="E173" s="18">
        <f>SUM(Table1[[#This Row],[Governmental Funds 
Revenues
($)]:[Proprietary Funds 
Revenues
($)]])</f>
        <v>37827517</v>
      </c>
    </row>
    <row r="174" spans="1:5" x14ac:dyDescent="0.2">
      <c r="A174" s="17" t="s">
        <v>17</v>
      </c>
      <c r="B174" s="6" t="s">
        <v>399</v>
      </c>
      <c r="C174" s="7">
        <v>40306586</v>
      </c>
      <c r="D174" s="8"/>
      <c r="E174" s="18">
        <f>SUM(Table1[[#This Row],[Governmental Funds 
Revenues
($)]:[Proprietary Funds 
Revenues
($)]])</f>
        <v>40306586</v>
      </c>
    </row>
    <row r="175" spans="1:5" x14ac:dyDescent="0.2">
      <c r="A175" s="17" t="s">
        <v>17</v>
      </c>
      <c r="B175" s="6" t="s">
        <v>400</v>
      </c>
      <c r="C175" s="7">
        <v>40972471</v>
      </c>
      <c r="D175" s="7">
        <v>12644014</v>
      </c>
      <c r="E175" s="18">
        <f>SUM(Table1[[#This Row],[Governmental Funds 
Revenues
($)]:[Proprietary Funds 
Revenues
($)]])</f>
        <v>53616485</v>
      </c>
    </row>
    <row r="176" spans="1:5" x14ac:dyDescent="0.2">
      <c r="A176" s="17" t="s">
        <v>17</v>
      </c>
      <c r="B176" s="6" t="s">
        <v>402</v>
      </c>
      <c r="C176" s="7">
        <v>74482509</v>
      </c>
      <c r="D176" s="7">
        <v>6139790</v>
      </c>
      <c r="E176" s="18">
        <f>SUM(Table1[[#This Row],[Governmental Funds 
Revenues
($)]:[Proprietary Funds 
Revenues
($)]])</f>
        <v>80622299</v>
      </c>
    </row>
    <row r="177" spans="1:5" x14ac:dyDescent="0.2">
      <c r="A177" s="17" t="s">
        <v>17</v>
      </c>
      <c r="B177" s="6" t="s">
        <v>409</v>
      </c>
      <c r="C177" s="7">
        <v>32595799</v>
      </c>
      <c r="D177" s="7">
        <v>534813</v>
      </c>
      <c r="E177" s="18">
        <f>SUM(Table1[[#This Row],[Governmental Funds 
Revenues
($)]:[Proprietary Funds 
Revenues
($)]])</f>
        <v>33130612</v>
      </c>
    </row>
    <row r="178" spans="1:5" x14ac:dyDescent="0.2">
      <c r="A178" s="17" t="s">
        <v>17</v>
      </c>
      <c r="B178" s="6" t="s">
        <v>416</v>
      </c>
      <c r="C178" s="7">
        <v>257052074</v>
      </c>
      <c r="D178" s="7">
        <v>24655160</v>
      </c>
      <c r="E178" s="18">
        <f>SUM(Table1[[#This Row],[Governmental Funds 
Revenues
($)]:[Proprietary Funds 
Revenues
($)]])</f>
        <v>281707234</v>
      </c>
    </row>
    <row r="179" spans="1:5" x14ac:dyDescent="0.2">
      <c r="A179" s="17" t="s">
        <v>17</v>
      </c>
      <c r="B179" s="6" t="s">
        <v>417</v>
      </c>
      <c r="C179" s="7">
        <v>95257722</v>
      </c>
      <c r="D179" s="8">
        <v>15902441</v>
      </c>
      <c r="E179" s="18">
        <f>SUM(Table1[[#This Row],[Governmental Funds 
Revenues
($)]:[Proprietary Funds 
Revenues
($)]])</f>
        <v>111160163</v>
      </c>
    </row>
    <row r="180" spans="1:5" x14ac:dyDescent="0.2">
      <c r="A180" s="17" t="s">
        <v>17</v>
      </c>
      <c r="B180" s="6" t="s">
        <v>419</v>
      </c>
      <c r="C180" s="7">
        <v>502486572</v>
      </c>
      <c r="D180" s="7">
        <v>286019438</v>
      </c>
      <c r="E180" s="18">
        <f>SUM(Table1[[#This Row],[Governmental Funds 
Revenues
($)]:[Proprietary Funds 
Revenues
($)]])</f>
        <v>788506010</v>
      </c>
    </row>
    <row r="181" spans="1:5" x14ac:dyDescent="0.2">
      <c r="A181" s="17" t="s">
        <v>17</v>
      </c>
      <c r="B181" s="6" t="s">
        <v>432</v>
      </c>
      <c r="C181" s="7">
        <v>18846536</v>
      </c>
      <c r="D181" s="7">
        <v>11479220</v>
      </c>
      <c r="E181" s="18">
        <f>SUM(Table1[[#This Row],[Governmental Funds 
Revenues
($)]:[Proprietary Funds 
Revenues
($)]])</f>
        <v>30325756</v>
      </c>
    </row>
    <row r="182" spans="1:5" x14ac:dyDescent="0.2">
      <c r="A182" s="17" t="s">
        <v>17</v>
      </c>
      <c r="B182" s="6" t="s">
        <v>433</v>
      </c>
      <c r="C182" s="7">
        <v>36026772</v>
      </c>
      <c r="D182" s="7">
        <v>6902901</v>
      </c>
      <c r="E182" s="18">
        <f>SUM(Table1[[#This Row],[Governmental Funds 
Revenues
($)]:[Proprietary Funds 
Revenues
($)]])</f>
        <v>42929673</v>
      </c>
    </row>
    <row r="183" spans="1:5" x14ac:dyDescent="0.2">
      <c r="A183" s="17" t="s">
        <v>17</v>
      </c>
      <c r="B183" s="6" t="s">
        <v>439</v>
      </c>
      <c r="C183" s="7">
        <v>34456919</v>
      </c>
      <c r="D183" s="7"/>
      <c r="E183" s="18">
        <f>SUM(Table1[[#This Row],[Governmental Funds 
Revenues
($)]:[Proprietary Funds 
Revenues
($)]])</f>
        <v>34456919</v>
      </c>
    </row>
    <row r="184" spans="1:5" x14ac:dyDescent="0.2">
      <c r="A184" s="17" t="s">
        <v>17</v>
      </c>
      <c r="B184" s="6" t="s">
        <v>440</v>
      </c>
      <c r="C184" s="7">
        <v>101282858</v>
      </c>
      <c r="D184" s="7">
        <v>31259724</v>
      </c>
      <c r="E184" s="18">
        <f>SUM(Table1[[#This Row],[Governmental Funds 
Revenues
($)]:[Proprietary Funds 
Revenues
($)]])</f>
        <v>132542582</v>
      </c>
    </row>
    <row r="185" spans="1:5" x14ac:dyDescent="0.2">
      <c r="A185" s="17" t="s">
        <v>17</v>
      </c>
      <c r="B185" s="6" t="s">
        <v>442</v>
      </c>
      <c r="C185" s="7">
        <v>39700116</v>
      </c>
      <c r="D185" s="7">
        <v>28147787</v>
      </c>
      <c r="E185" s="18">
        <f>SUM(Table1[[#This Row],[Governmental Funds 
Revenues
($)]:[Proprietary Funds 
Revenues
($)]])</f>
        <v>67847903</v>
      </c>
    </row>
    <row r="186" spans="1:5" x14ac:dyDescent="0.2">
      <c r="A186" s="17" t="s">
        <v>17</v>
      </c>
      <c r="B186" s="6" t="s">
        <v>454</v>
      </c>
      <c r="C186" s="7">
        <v>22528535</v>
      </c>
      <c r="D186" s="8"/>
      <c r="E186" s="18">
        <f>SUM(Table1[[#This Row],[Governmental Funds 
Revenues
($)]:[Proprietary Funds 
Revenues
($)]])</f>
        <v>22528535</v>
      </c>
    </row>
    <row r="187" spans="1:5" x14ac:dyDescent="0.2">
      <c r="A187" s="17" t="s">
        <v>17</v>
      </c>
      <c r="B187" s="6" t="s">
        <v>457</v>
      </c>
      <c r="C187" s="7">
        <v>303176537</v>
      </c>
      <c r="D187" s="7">
        <v>142404447</v>
      </c>
      <c r="E187" s="18">
        <f>SUM(Table1[[#This Row],[Governmental Funds 
Revenues
($)]:[Proprietary Funds 
Revenues
($)]])</f>
        <v>445580984</v>
      </c>
    </row>
    <row r="188" spans="1:5" x14ac:dyDescent="0.2">
      <c r="A188" s="17" t="s">
        <v>17</v>
      </c>
      <c r="B188" s="6" t="s">
        <v>470</v>
      </c>
      <c r="C188" s="7">
        <v>69087604</v>
      </c>
      <c r="D188" s="7">
        <v>255176136</v>
      </c>
      <c r="E188" s="18">
        <f>SUM(Table1[[#This Row],[Governmental Funds 
Revenues
($)]:[Proprietary Funds 
Revenues
($)]])</f>
        <v>324263740</v>
      </c>
    </row>
    <row r="189" spans="1:5" x14ac:dyDescent="0.2">
      <c r="A189" s="17" t="s">
        <v>17</v>
      </c>
      <c r="B189" s="6" t="s">
        <v>475</v>
      </c>
      <c r="C189" s="7">
        <v>22334125</v>
      </c>
      <c r="D189" s="8"/>
      <c r="E189" s="18">
        <f>SUM(Table1[[#This Row],[Governmental Funds 
Revenues
($)]:[Proprietary Funds 
Revenues
($)]])</f>
        <v>22334125</v>
      </c>
    </row>
    <row r="190" spans="1:5" x14ac:dyDescent="0.2">
      <c r="A190" s="17" t="s">
        <v>17</v>
      </c>
      <c r="B190" s="6" t="s">
        <v>481</v>
      </c>
      <c r="C190" s="7">
        <v>125667060</v>
      </c>
      <c r="D190" s="7">
        <v>6674181</v>
      </c>
      <c r="E190" s="18">
        <f>SUM(Table1[[#This Row],[Governmental Funds 
Revenues
($)]:[Proprietary Funds 
Revenues
($)]])</f>
        <v>132341241</v>
      </c>
    </row>
    <row r="191" spans="1:5" x14ac:dyDescent="0.2">
      <c r="A191" s="17" t="s">
        <v>17</v>
      </c>
      <c r="B191" s="6" t="s">
        <v>482</v>
      </c>
      <c r="C191" s="7">
        <v>163643132</v>
      </c>
      <c r="D191" s="7">
        <v>4201039</v>
      </c>
      <c r="E191" s="18">
        <f>SUM(Table1[[#This Row],[Governmental Funds 
Revenues
($)]:[Proprietary Funds 
Revenues
($)]])</f>
        <v>167844171</v>
      </c>
    </row>
    <row r="192" spans="1:5" x14ac:dyDescent="0.2">
      <c r="A192" s="17" t="s">
        <v>17</v>
      </c>
      <c r="B192" s="6" t="s">
        <v>484</v>
      </c>
      <c r="C192" s="7">
        <v>19562767</v>
      </c>
      <c r="D192" s="7"/>
      <c r="E192" s="18">
        <f>SUM(Table1[[#This Row],[Governmental Funds 
Revenues
($)]:[Proprietary Funds 
Revenues
($)]])</f>
        <v>19562767</v>
      </c>
    </row>
    <row r="193" spans="1:5" x14ac:dyDescent="0.2">
      <c r="A193" s="17" t="s">
        <v>17</v>
      </c>
      <c r="B193" s="6" t="s">
        <v>488</v>
      </c>
      <c r="C193" s="7">
        <v>110684455</v>
      </c>
      <c r="D193" s="8">
        <v>44432634</v>
      </c>
      <c r="E193" s="18">
        <f>SUM(Table1[[#This Row],[Governmental Funds 
Revenues
($)]:[Proprietary Funds 
Revenues
($)]])</f>
        <v>155117089</v>
      </c>
    </row>
    <row r="194" spans="1:5" x14ac:dyDescent="0.2">
      <c r="A194" s="17" t="s">
        <v>18</v>
      </c>
      <c r="B194" s="6" t="s">
        <v>124</v>
      </c>
      <c r="C194" s="7">
        <v>21144639</v>
      </c>
      <c r="D194" s="7">
        <v>9205095</v>
      </c>
      <c r="E194" s="18">
        <f>SUM(Table1[[#This Row],[Governmental Funds 
Revenues
($)]:[Proprietary Funds 
Revenues
($)]])</f>
        <v>30349734</v>
      </c>
    </row>
    <row r="195" spans="1:5" x14ac:dyDescent="0.2">
      <c r="A195" s="17" t="s">
        <v>18</v>
      </c>
      <c r="B195" s="6" t="s">
        <v>18</v>
      </c>
      <c r="C195" s="7">
        <v>52925263</v>
      </c>
      <c r="D195" s="7">
        <v>39702394</v>
      </c>
      <c r="E195" s="18">
        <f>SUM(Table1[[#This Row],[Governmental Funds 
Revenues
($)]:[Proprietary Funds 
Revenues
($)]])</f>
        <v>92627657</v>
      </c>
    </row>
    <row r="196" spans="1:5" x14ac:dyDescent="0.2">
      <c r="A196" s="17" t="s">
        <v>19</v>
      </c>
      <c r="B196" s="6" t="s">
        <v>86</v>
      </c>
      <c r="C196" s="7">
        <v>10052161</v>
      </c>
      <c r="D196" s="8"/>
      <c r="E196" s="18">
        <f>SUM(Table1[[#This Row],[Governmental Funds 
Revenues
($)]:[Proprietary Funds 
Revenues
($)]])</f>
        <v>10052161</v>
      </c>
    </row>
    <row r="197" spans="1:5" x14ac:dyDescent="0.2">
      <c r="A197" s="17" t="s">
        <v>19</v>
      </c>
      <c r="B197" s="6" t="s">
        <v>144</v>
      </c>
      <c r="C197" s="7">
        <v>31909977</v>
      </c>
      <c r="D197" s="8">
        <v>6981976</v>
      </c>
      <c r="E197" s="18">
        <f>SUM(Table1[[#This Row],[Governmental Funds 
Revenues
($)]:[Proprietary Funds 
Revenues
($)]])</f>
        <v>38891953</v>
      </c>
    </row>
    <row r="198" spans="1:5" x14ac:dyDescent="0.2">
      <c r="A198" s="17" t="s">
        <v>19</v>
      </c>
      <c r="B198" s="6" t="s">
        <v>185</v>
      </c>
      <c r="C198" s="7">
        <v>14617039</v>
      </c>
      <c r="D198" s="7"/>
      <c r="E198" s="18">
        <f>SUM(Table1[[#This Row],[Governmental Funds 
Revenues
($)]:[Proprietary Funds 
Revenues
($)]])</f>
        <v>14617039</v>
      </c>
    </row>
    <row r="199" spans="1:5" x14ac:dyDescent="0.2">
      <c r="A199" s="17" t="s">
        <v>19</v>
      </c>
      <c r="B199" s="6" t="s">
        <v>265</v>
      </c>
      <c r="C199" s="7">
        <v>32712233</v>
      </c>
      <c r="D199" s="7">
        <v>100031</v>
      </c>
      <c r="E199" s="18">
        <f>SUM(Table1[[#This Row],[Governmental Funds 
Revenues
($)]:[Proprietary Funds 
Revenues
($)]])</f>
        <v>32812264</v>
      </c>
    </row>
    <row r="200" spans="1:5" x14ac:dyDescent="0.2">
      <c r="A200" s="17" t="s">
        <v>19</v>
      </c>
      <c r="B200" s="6" t="s">
        <v>300</v>
      </c>
      <c r="C200" s="7">
        <v>58059604</v>
      </c>
      <c r="D200" s="8"/>
      <c r="E200" s="18">
        <f>SUM(Table1[[#This Row],[Governmental Funds 
Revenues
($)]:[Proprietary Funds 
Revenues
($)]])</f>
        <v>58059604</v>
      </c>
    </row>
    <row r="201" spans="1:5" x14ac:dyDescent="0.2">
      <c r="A201" s="17" t="s">
        <v>19</v>
      </c>
      <c r="B201" s="6" t="s">
        <v>392</v>
      </c>
      <c r="C201" s="7">
        <v>11370690</v>
      </c>
      <c r="D201" s="8"/>
      <c r="E201" s="18">
        <f>SUM(Table1[[#This Row],[Governmental Funds 
Revenues
($)]:[Proprietary Funds 
Revenues
($)]])</f>
        <v>11370690</v>
      </c>
    </row>
    <row r="202" spans="1:5" x14ac:dyDescent="0.2">
      <c r="A202" s="17" t="s">
        <v>19</v>
      </c>
      <c r="B202" s="6" t="s">
        <v>394</v>
      </c>
      <c r="C202" s="7">
        <v>28791061</v>
      </c>
      <c r="D202" s="8"/>
      <c r="E202" s="18">
        <f>SUM(Table1[[#This Row],[Governmental Funds 
Revenues
($)]:[Proprietary Funds 
Revenues
($)]])</f>
        <v>28791061</v>
      </c>
    </row>
    <row r="203" spans="1:5" x14ac:dyDescent="0.2">
      <c r="A203" s="17" t="s">
        <v>19</v>
      </c>
      <c r="B203" s="6" t="s">
        <v>411</v>
      </c>
      <c r="C203" s="7">
        <v>147134914</v>
      </c>
      <c r="D203" s="7">
        <v>28753710</v>
      </c>
      <c r="E203" s="18">
        <f>SUM(Table1[[#This Row],[Governmental Funds 
Revenues
($)]:[Proprietary Funds 
Revenues
($)]])</f>
        <v>175888624</v>
      </c>
    </row>
    <row r="204" spans="1:5" x14ac:dyDescent="0.2">
      <c r="A204" s="17" t="s">
        <v>19</v>
      </c>
      <c r="B204" s="6" t="s">
        <v>424</v>
      </c>
      <c r="C204" s="7">
        <v>24015763</v>
      </c>
      <c r="D204" s="7">
        <v>6910837</v>
      </c>
      <c r="E204" s="18">
        <f>SUM(Table1[[#This Row],[Governmental Funds 
Revenues
($)]:[Proprietary Funds 
Revenues
($)]])</f>
        <v>30926600</v>
      </c>
    </row>
    <row r="205" spans="1:5" x14ac:dyDescent="0.2">
      <c r="A205" s="17" t="s">
        <v>19</v>
      </c>
      <c r="B205" s="6" t="s">
        <v>456</v>
      </c>
      <c r="C205" s="7">
        <v>16736220</v>
      </c>
      <c r="D205" s="7"/>
      <c r="E205" s="18">
        <f>SUM(Table1[[#This Row],[Governmental Funds 
Revenues
($)]:[Proprietary Funds 
Revenues
($)]])</f>
        <v>16736220</v>
      </c>
    </row>
    <row r="206" spans="1:5" x14ac:dyDescent="0.2">
      <c r="A206" s="17" t="s">
        <v>20</v>
      </c>
      <c r="B206" s="6" t="s">
        <v>193</v>
      </c>
      <c r="C206" s="7">
        <v>16989253</v>
      </c>
      <c r="D206" s="7">
        <v>10932642</v>
      </c>
      <c r="E206" s="18">
        <f>SUM(Table1[[#This Row],[Governmental Funds 
Revenues
($)]:[Proprietary Funds 
Revenues
($)]])</f>
        <v>27921895</v>
      </c>
    </row>
    <row r="207" spans="1:5" x14ac:dyDescent="0.2">
      <c r="A207" s="17" t="s">
        <v>20</v>
      </c>
      <c r="B207" s="6" t="s">
        <v>362</v>
      </c>
      <c r="C207" s="7">
        <v>1854831</v>
      </c>
      <c r="D207" s="8">
        <v>438847</v>
      </c>
      <c r="E207" s="18">
        <f>SUM(Table1[[#This Row],[Governmental Funds 
Revenues
($)]:[Proprietary Funds 
Revenues
($)]])</f>
        <v>2293678</v>
      </c>
    </row>
    <row r="208" spans="1:5" x14ac:dyDescent="0.2">
      <c r="A208" s="17" t="s">
        <v>20</v>
      </c>
      <c r="B208" s="6" t="s">
        <v>465</v>
      </c>
      <c r="C208" s="7">
        <v>33776849</v>
      </c>
      <c r="D208" s="7">
        <v>50848964</v>
      </c>
      <c r="E208" s="18">
        <f>SUM(Table1[[#This Row],[Governmental Funds 
Revenues
($)]:[Proprietary Funds 
Revenues
($)]])</f>
        <v>84625813</v>
      </c>
    </row>
    <row r="209" spans="1:5" x14ac:dyDescent="0.2">
      <c r="A209" s="17" t="s">
        <v>20</v>
      </c>
      <c r="B209" s="6" t="s">
        <v>490</v>
      </c>
      <c r="C209" s="7">
        <v>8891668</v>
      </c>
      <c r="D209" s="7">
        <v>6328951</v>
      </c>
      <c r="E209" s="18">
        <f>SUM(Table1[[#This Row],[Governmental Funds 
Revenues
($)]:[Proprietary Funds 
Revenues
($)]])</f>
        <v>15220619</v>
      </c>
    </row>
    <row r="210" spans="1:5" x14ac:dyDescent="0.2">
      <c r="A210" s="17" t="s">
        <v>21</v>
      </c>
      <c r="B210" s="6" t="s">
        <v>72</v>
      </c>
      <c r="C210" s="7">
        <v>26954082</v>
      </c>
      <c r="D210" s="7">
        <v>27108644</v>
      </c>
      <c r="E210" s="18">
        <f>SUM(Table1[[#This Row],[Governmental Funds 
Revenues
($)]:[Proprietary Funds 
Revenues
($)]])</f>
        <v>54062726</v>
      </c>
    </row>
    <row r="211" spans="1:5" x14ac:dyDescent="0.2">
      <c r="A211" s="17" t="s">
        <v>21</v>
      </c>
      <c r="B211" s="6" t="s">
        <v>165</v>
      </c>
      <c r="C211" s="7">
        <v>3306539</v>
      </c>
      <c r="D211" s="7">
        <v>3729021</v>
      </c>
      <c r="E211" s="18">
        <f>SUM(Table1[[#This Row],[Governmental Funds 
Revenues
($)]:[Proprietary Funds 
Revenues
($)]])</f>
        <v>7035560</v>
      </c>
    </row>
    <row r="212" spans="1:5" x14ac:dyDescent="0.2">
      <c r="A212" s="17" t="s">
        <v>21</v>
      </c>
      <c r="B212" s="6" t="s">
        <v>214</v>
      </c>
      <c r="C212" s="7">
        <v>6687742</v>
      </c>
      <c r="D212" s="7">
        <v>4101007</v>
      </c>
      <c r="E212" s="18">
        <f>SUM(Table1[[#This Row],[Governmental Funds 
Revenues
($)]:[Proprietary Funds 
Revenues
($)]])</f>
        <v>10788749</v>
      </c>
    </row>
    <row r="213" spans="1:5" x14ac:dyDescent="0.2">
      <c r="A213" s="17" t="s">
        <v>21</v>
      </c>
      <c r="B213" s="6" t="s">
        <v>274</v>
      </c>
      <c r="C213" s="7">
        <v>15479189</v>
      </c>
      <c r="D213" s="7">
        <v>11152661</v>
      </c>
      <c r="E213" s="18">
        <f>SUM(Table1[[#This Row],[Governmental Funds 
Revenues
($)]:[Proprietary Funds 
Revenues
($)]])</f>
        <v>26631850</v>
      </c>
    </row>
    <row r="214" spans="1:5" x14ac:dyDescent="0.2">
      <c r="A214" s="17" t="s">
        <v>21</v>
      </c>
      <c r="B214" s="6" t="s">
        <v>284</v>
      </c>
      <c r="C214" s="7">
        <v>54269814</v>
      </c>
      <c r="D214" s="7">
        <v>27727103</v>
      </c>
      <c r="E214" s="18">
        <f>SUM(Table1[[#This Row],[Governmental Funds 
Revenues
($)]:[Proprietary Funds 
Revenues
($)]])</f>
        <v>81996917</v>
      </c>
    </row>
    <row r="215" spans="1:5" x14ac:dyDescent="0.2">
      <c r="A215" s="17" t="s">
        <v>21</v>
      </c>
      <c r="B215" s="6" t="s">
        <v>21</v>
      </c>
      <c r="C215" s="7">
        <v>102465151</v>
      </c>
      <c r="D215" s="7">
        <v>93535503</v>
      </c>
      <c r="E215" s="18">
        <f>SUM(Table1[[#This Row],[Governmental Funds 
Revenues
($)]:[Proprietary Funds 
Revenues
($)]])</f>
        <v>196000654</v>
      </c>
    </row>
    <row r="216" spans="1:5" x14ac:dyDescent="0.2">
      <c r="A216" s="17" t="s">
        <v>22</v>
      </c>
      <c r="B216" s="6" t="s">
        <v>58</v>
      </c>
      <c r="C216" s="7">
        <v>4469668</v>
      </c>
      <c r="D216" s="7">
        <v>1640777</v>
      </c>
      <c r="E216" s="18">
        <f>SUM(Table1[[#This Row],[Governmental Funds 
Revenues
($)]:[Proprietary Funds 
Revenues
($)]])</f>
        <v>6110445</v>
      </c>
    </row>
    <row r="217" spans="1:5" x14ac:dyDescent="0.2">
      <c r="A217" s="17" t="s">
        <v>23</v>
      </c>
      <c r="B217" s="6" t="s">
        <v>289</v>
      </c>
      <c r="C217" s="7">
        <v>58071581</v>
      </c>
      <c r="D217" s="7">
        <v>7622544</v>
      </c>
      <c r="E217" s="18">
        <f>SUM(Table1[[#This Row],[Governmental Funds 
Revenues
($)]:[Proprietary Funds 
Revenues
($)]])</f>
        <v>65694125</v>
      </c>
    </row>
    <row r="218" spans="1:5" x14ac:dyDescent="0.2">
      <c r="A218" s="17" t="s">
        <v>24</v>
      </c>
      <c r="B218" s="6" t="s">
        <v>115</v>
      </c>
      <c r="C218" s="7">
        <v>31164054</v>
      </c>
      <c r="D218" s="7">
        <v>58543</v>
      </c>
      <c r="E218" s="18">
        <f>SUM(Table1[[#This Row],[Governmental Funds 
Revenues
($)]:[Proprietary Funds 
Revenues
($)]])</f>
        <v>31222597</v>
      </c>
    </row>
    <row r="219" spans="1:5" x14ac:dyDescent="0.2">
      <c r="A219" s="17" t="s">
        <v>24</v>
      </c>
      <c r="B219" s="6" t="s">
        <v>158</v>
      </c>
      <c r="C219" s="7">
        <v>5109001</v>
      </c>
      <c r="D219" s="7"/>
      <c r="E219" s="18">
        <f>SUM(Table1[[#This Row],[Governmental Funds 
Revenues
($)]:[Proprietary Funds 
Revenues
($)]])</f>
        <v>5109001</v>
      </c>
    </row>
    <row r="220" spans="1:5" x14ac:dyDescent="0.2">
      <c r="A220" s="17" t="s">
        <v>24</v>
      </c>
      <c r="B220" s="6" t="s">
        <v>207</v>
      </c>
      <c r="C220" s="7">
        <v>10331639</v>
      </c>
      <c r="D220" s="7">
        <v>5446349</v>
      </c>
      <c r="E220" s="18">
        <f>SUM(Table1[[#This Row],[Governmental Funds 
Revenues
($)]:[Proprietary Funds 
Revenues
($)]])</f>
        <v>15777988</v>
      </c>
    </row>
    <row r="221" spans="1:5" x14ac:dyDescent="0.2">
      <c r="A221" s="17" t="s">
        <v>24</v>
      </c>
      <c r="B221" s="6" t="s">
        <v>210</v>
      </c>
      <c r="C221" s="7">
        <v>25804302</v>
      </c>
      <c r="D221" s="8">
        <v>4988332</v>
      </c>
      <c r="E221" s="18">
        <f>SUM(Table1[[#This Row],[Governmental Funds 
Revenues
($)]:[Proprietary Funds 
Revenues
($)]])</f>
        <v>30792634</v>
      </c>
    </row>
    <row r="222" spans="1:5" x14ac:dyDescent="0.2">
      <c r="A222" s="17" t="s">
        <v>24</v>
      </c>
      <c r="B222" s="6" t="s">
        <v>244</v>
      </c>
      <c r="C222" s="7">
        <v>16378037</v>
      </c>
      <c r="D222" s="7">
        <v>5437925</v>
      </c>
      <c r="E222" s="18">
        <f>SUM(Table1[[#This Row],[Governmental Funds 
Revenues
($)]:[Proprietary Funds 
Revenues
($)]])</f>
        <v>21815962</v>
      </c>
    </row>
    <row r="223" spans="1:5" x14ac:dyDescent="0.2">
      <c r="A223" s="17" t="s">
        <v>24</v>
      </c>
      <c r="B223" s="6" t="s">
        <v>293</v>
      </c>
      <c r="C223" s="7">
        <v>59822336</v>
      </c>
      <c r="D223" s="7">
        <v>12969007</v>
      </c>
      <c r="E223" s="18">
        <f>SUM(Table1[[#This Row],[Governmental Funds 
Revenues
($)]:[Proprietary Funds 
Revenues
($)]])</f>
        <v>72791343</v>
      </c>
    </row>
    <row r="224" spans="1:5" x14ac:dyDescent="0.2">
      <c r="A224" s="17" t="s">
        <v>24</v>
      </c>
      <c r="B224" s="6" t="s">
        <v>24</v>
      </c>
      <c r="C224" s="7">
        <v>152325940</v>
      </c>
      <c r="D224" s="7">
        <v>42429808</v>
      </c>
      <c r="E224" s="18">
        <f>SUM(Table1[[#This Row],[Governmental Funds 
Revenues
($)]:[Proprietary Funds 
Revenues
($)]])</f>
        <v>194755748</v>
      </c>
    </row>
    <row r="225" spans="1:5" x14ac:dyDescent="0.2">
      <c r="A225" s="17" t="s">
        <v>24</v>
      </c>
      <c r="B225" s="6" t="s">
        <v>338</v>
      </c>
      <c r="C225" s="7">
        <v>34154188</v>
      </c>
      <c r="D225" s="7">
        <v>6961644</v>
      </c>
      <c r="E225" s="18">
        <f>SUM(Table1[[#This Row],[Governmental Funds 
Revenues
($)]:[Proprietary Funds 
Revenues
($)]])</f>
        <v>41115832</v>
      </c>
    </row>
    <row r="226" spans="1:5" x14ac:dyDescent="0.2">
      <c r="A226" s="17" t="s">
        <v>24</v>
      </c>
      <c r="B226" s="6" t="s">
        <v>393</v>
      </c>
      <c r="C226" s="7">
        <v>214378707</v>
      </c>
      <c r="D226" s="7">
        <v>22753680</v>
      </c>
      <c r="E226" s="18">
        <f>SUM(Table1[[#This Row],[Governmental Funds 
Revenues
($)]:[Proprietary Funds 
Revenues
($)]])</f>
        <v>237132387</v>
      </c>
    </row>
    <row r="227" spans="1:5" x14ac:dyDescent="0.2">
      <c r="A227" s="17" t="s">
        <v>24</v>
      </c>
      <c r="B227" s="6" t="s">
        <v>413</v>
      </c>
      <c r="C227" s="7">
        <v>8698275</v>
      </c>
      <c r="D227" s="7"/>
      <c r="E227" s="18">
        <f>SUM(Table1[[#This Row],[Governmental Funds 
Revenues
($)]:[Proprietary Funds 
Revenues
($)]])</f>
        <v>8698275</v>
      </c>
    </row>
    <row r="228" spans="1:5" x14ac:dyDescent="0.2">
      <c r="A228" s="17" t="s">
        <v>24</v>
      </c>
      <c r="B228" s="6" t="s">
        <v>427</v>
      </c>
      <c r="C228" s="7">
        <v>61367300</v>
      </c>
      <c r="D228" s="7">
        <v>6476853</v>
      </c>
      <c r="E228" s="18">
        <f>SUM(Table1[[#This Row],[Governmental Funds 
Revenues
($)]:[Proprietary Funds 
Revenues
($)]])</f>
        <v>67844153</v>
      </c>
    </row>
    <row r="229" spans="1:5" x14ac:dyDescent="0.2">
      <c r="A229" s="17" t="s">
        <v>24</v>
      </c>
      <c r="B229" s="6" t="s">
        <v>436</v>
      </c>
      <c r="C229" s="7">
        <v>21466712</v>
      </c>
      <c r="D229" s="8">
        <v>14511902</v>
      </c>
      <c r="E229" s="18">
        <f>SUM(Table1[[#This Row],[Governmental Funds 
Revenues
($)]:[Proprietary Funds 
Revenues
($)]])</f>
        <v>35978614</v>
      </c>
    </row>
    <row r="230" spans="1:5" x14ac:dyDescent="0.2">
      <c r="A230" s="17" t="s">
        <v>25</v>
      </c>
      <c r="B230" s="6" t="s">
        <v>59</v>
      </c>
      <c r="C230" s="7">
        <v>36812431</v>
      </c>
      <c r="D230" s="7">
        <v>16247705</v>
      </c>
      <c r="E230" s="18">
        <f>SUM(Table1[[#This Row],[Governmental Funds 
Revenues
($)]:[Proprietary Funds 
Revenues
($)]])</f>
        <v>53060136</v>
      </c>
    </row>
    <row r="231" spans="1:5" x14ac:dyDescent="0.2">
      <c r="A231" s="17" t="s">
        <v>25</v>
      </c>
      <c r="B231" s="6" t="s">
        <v>109</v>
      </c>
      <c r="C231" s="7">
        <v>22131637</v>
      </c>
      <c r="D231" s="7">
        <v>8212579</v>
      </c>
      <c r="E231" s="18">
        <f>SUM(Table1[[#This Row],[Governmental Funds 
Revenues
($)]:[Proprietary Funds 
Revenues
($)]])</f>
        <v>30344216</v>
      </c>
    </row>
    <row r="232" spans="1:5" x14ac:dyDescent="0.2">
      <c r="A232" s="17" t="s">
        <v>25</v>
      </c>
      <c r="B232" s="6" t="s">
        <v>25</v>
      </c>
      <c r="C232" s="7">
        <v>153208869</v>
      </c>
      <c r="D232" s="7">
        <v>97024013</v>
      </c>
      <c r="E232" s="18">
        <f>SUM(Table1[[#This Row],[Governmental Funds 
Revenues
($)]:[Proprietary Funds 
Revenues
($)]])</f>
        <v>250232882</v>
      </c>
    </row>
    <row r="233" spans="1:5" x14ac:dyDescent="0.2">
      <c r="A233" s="17" t="s">
        <v>25</v>
      </c>
      <c r="B233" s="6" t="s">
        <v>444</v>
      </c>
      <c r="C233" s="7">
        <v>25357874</v>
      </c>
      <c r="D233" s="7">
        <v>11816727</v>
      </c>
      <c r="E233" s="18">
        <f>SUM(Table1[[#This Row],[Governmental Funds 
Revenues
($)]:[Proprietary Funds 
Revenues
($)]])</f>
        <v>37174601</v>
      </c>
    </row>
    <row r="234" spans="1:5" x14ac:dyDescent="0.2">
      <c r="A234" s="17" t="s">
        <v>25</v>
      </c>
      <c r="B234" s="6" t="s">
        <v>498</v>
      </c>
      <c r="C234" s="7">
        <v>17383735</v>
      </c>
      <c r="D234" s="7">
        <v>3997552</v>
      </c>
      <c r="E234" s="18">
        <f>SUM(Table1[[#This Row],[Governmental Funds 
Revenues
($)]:[Proprietary Funds 
Revenues
($)]])</f>
        <v>21381287</v>
      </c>
    </row>
    <row r="235" spans="1:5" x14ac:dyDescent="0.2">
      <c r="A235" s="17" t="s">
        <v>26</v>
      </c>
      <c r="B235" s="6" t="s">
        <v>209</v>
      </c>
      <c r="C235" s="7">
        <v>28855707</v>
      </c>
      <c r="D235" s="7">
        <v>7442154</v>
      </c>
      <c r="E235" s="18">
        <f>SUM(Table1[[#This Row],[Governmental Funds 
Revenues
($)]:[Proprietary Funds 
Revenues
($)]])</f>
        <v>36297861</v>
      </c>
    </row>
    <row r="236" spans="1:5" x14ac:dyDescent="0.2">
      <c r="A236" s="17" t="s">
        <v>26</v>
      </c>
      <c r="B236" s="6" t="s">
        <v>321</v>
      </c>
      <c r="C236" s="7">
        <v>7644526</v>
      </c>
      <c r="D236" s="7">
        <v>2330403</v>
      </c>
      <c r="E236" s="18">
        <f>SUM(Table1[[#This Row],[Governmental Funds 
Revenues
($)]:[Proprietary Funds 
Revenues
($)]])</f>
        <v>9974929</v>
      </c>
    </row>
    <row r="237" spans="1:5" x14ac:dyDescent="0.2">
      <c r="A237" s="17" t="s">
        <v>26</v>
      </c>
      <c r="B237" s="6" t="s">
        <v>460</v>
      </c>
      <c r="C237" s="7">
        <v>51136158</v>
      </c>
      <c r="D237" s="7">
        <v>9581838</v>
      </c>
      <c r="E237" s="18">
        <f>SUM(Table1[[#This Row],[Governmental Funds 
Revenues
($)]:[Proprietary Funds 
Revenues
($)]])</f>
        <v>60717996</v>
      </c>
    </row>
    <row r="238" spans="1:5" x14ac:dyDescent="0.2">
      <c r="A238" s="17" t="s">
        <v>27</v>
      </c>
      <c r="B238" s="6" t="s">
        <v>503</v>
      </c>
      <c r="C238" s="7">
        <v>30980639</v>
      </c>
      <c r="D238" s="7"/>
      <c r="E238" s="18">
        <f>SUM(Table1[[#This Row],[Governmental Funds 
Revenues
($)]:[Proprietary Funds 
Revenues
($)]])</f>
        <v>30980639</v>
      </c>
    </row>
    <row r="239" spans="1:5" x14ac:dyDescent="0.2">
      <c r="A239" s="17" t="s">
        <v>27</v>
      </c>
      <c r="B239" s="6" t="s">
        <v>60</v>
      </c>
      <c r="C239" s="7">
        <v>743221000</v>
      </c>
      <c r="D239" s="7">
        <v>814272000</v>
      </c>
      <c r="E239" s="18">
        <f>SUM(Table1[[#This Row],[Governmental Funds 
Revenues
($)]:[Proprietary Funds 
Revenues
($)]])</f>
        <v>1557493000</v>
      </c>
    </row>
    <row r="240" spans="1:5" x14ac:dyDescent="0.2">
      <c r="A240" s="17" t="s">
        <v>27</v>
      </c>
      <c r="B240" s="6" t="s">
        <v>97</v>
      </c>
      <c r="C240" s="7">
        <v>71525929</v>
      </c>
      <c r="D240" s="7">
        <v>46557907</v>
      </c>
      <c r="E240" s="18">
        <f>SUM(Table1[[#This Row],[Governmental Funds 
Revenues
($)]:[Proprietary Funds 
Revenues
($)]])</f>
        <v>118083836</v>
      </c>
    </row>
    <row r="241" spans="1:5" x14ac:dyDescent="0.2">
      <c r="A241" s="17" t="s">
        <v>27</v>
      </c>
      <c r="B241" s="6" t="s">
        <v>101</v>
      </c>
      <c r="C241" s="7">
        <v>101889162</v>
      </c>
      <c r="D241" s="7">
        <v>24981479</v>
      </c>
      <c r="E241" s="18">
        <f>SUM(Table1[[#This Row],[Governmental Funds 
Revenues
($)]:[Proprietary Funds 
Revenues
($)]])</f>
        <v>126870641</v>
      </c>
    </row>
    <row r="242" spans="1:5" x14ac:dyDescent="0.2">
      <c r="A242" s="17" t="s">
        <v>27</v>
      </c>
      <c r="B242" s="6" t="s">
        <v>145</v>
      </c>
      <c r="C242" s="7">
        <v>181129239</v>
      </c>
      <c r="D242" s="7">
        <v>7133824</v>
      </c>
      <c r="E242" s="18">
        <f>SUM(Table1[[#This Row],[Governmental Funds 
Revenues
($)]:[Proprietary Funds 
Revenues
($)]])</f>
        <v>188263063</v>
      </c>
    </row>
    <row r="243" spans="1:5" x14ac:dyDescent="0.2">
      <c r="A243" s="17" t="s">
        <v>27</v>
      </c>
      <c r="B243" s="6" t="s">
        <v>152</v>
      </c>
      <c r="C243" s="7">
        <v>67078310</v>
      </c>
      <c r="D243" s="7">
        <v>18115764</v>
      </c>
      <c r="E243" s="18">
        <f>SUM(Table1[[#This Row],[Governmental Funds 
Revenues
($)]:[Proprietary Funds 
Revenues
($)]])</f>
        <v>85194074</v>
      </c>
    </row>
    <row r="244" spans="1:5" x14ac:dyDescent="0.2">
      <c r="A244" s="17" t="s">
        <v>27</v>
      </c>
      <c r="B244" s="6" t="s">
        <v>154</v>
      </c>
      <c r="C244" s="7">
        <v>55341565</v>
      </c>
      <c r="D244" s="8"/>
      <c r="E244" s="18">
        <f>SUM(Table1[[#This Row],[Governmental Funds 
Revenues
($)]:[Proprietary Funds 
Revenues
($)]])</f>
        <v>55341565</v>
      </c>
    </row>
    <row r="245" spans="1:5" x14ac:dyDescent="0.2">
      <c r="A245" s="17" t="s">
        <v>27</v>
      </c>
      <c r="B245" s="6" t="s">
        <v>197</v>
      </c>
      <c r="C245" s="7">
        <v>81322094</v>
      </c>
      <c r="D245" s="7">
        <v>25722081</v>
      </c>
      <c r="E245" s="18">
        <f>SUM(Table1[[#This Row],[Governmental Funds 
Revenues
($)]:[Proprietary Funds 
Revenues
($)]])</f>
        <v>107044175</v>
      </c>
    </row>
    <row r="246" spans="1:5" x14ac:dyDescent="0.2">
      <c r="A246" s="17" t="s">
        <v>27</v>
      </c>
      <c r="B246" s="6" t="s">
        <v>200</v>
      </c>
      <c r="C246" s="7">
        <v>170250772</v>
      </c>
      <c r="D246" s="7">
        <v>94861880</v>
      </c>
      <c r="E246" s="18">
        <f>SUM(Table1[[#This Row],[Governmental Funds 
Revenues
($)]:[Proprietary Funds 
Revenues
($)]])</f>
        <v>265112652</v>
      </c>
    </row>
    <row r="247" spans="1:5" x14ac:dyDescent="0.2">
      <c r="A247" s="17" t="s">
        <v>27</v>
      </c>
      <c r="B247" s="6" t="s">
        <v>202</v>
      </c>
      <c r="C247" s="7">
        <v>213701657</v>
      </c>
      <c r="D247" s="7">
        <v>139315704</v>
      </c>
      <c r="E247" s="18">
        <f>SUM(Table1[[#This Row],[Governmental Funds 
Revenues
($)]:[Proprietary Funds 
Revenues
($)]])</f>
        <v>353017361</v>
      </c>
    </row>
    <row r="248" spans="1:5" x14ac:dyDescent="0.2">
      <c r="A248" s="17" t="s">
        <v>27</v>
      </c>
      <c r="B248" s="6" t="s">
        <v>230</v>
      </c>
      <c r="C248" s="7">
        <v>308413078</v>
      </c>
      <c r="D248" s="7">
        <v>86046153</v>
      </c>
      <c r="E248" s="18">
        <f>SUM(Table1[[#This Row],[Governmental Funds 
Revenues
($)]:[Proprietary Funds 
Revenues
($)]])</f>
        <v>394459231</v>
      </c>
    </row>
    <row r="249" spans="1:5" x14ac:dyDescent="0.2">
      <c r="A249" s="17" t="s">
        <v>27</v>
      </c>
      <c r="B249" s="6" t="s">
        <v>239</v>
      </c>
      <c r="C249" s="7">
        <v>391892506</v>
      </c>
      <c r="D249" s="8">
        <v>37291774</v>
      </c>
      <c r="E249" s="18">
        <f>SUM(Table1[[#This Row],[Governmental Funds 
Revenues
($)]:[Proprietary Funds 
Revenues
($)]])</f>
        <v>429184280</v>
      </c>
    </row>
    <row r="250" spans="1:5" x14ac:dyDescent="0.2">
      <c r="A250" s="17" t="s">
        <v>27</v>
      </c>
      <c r="B250" s="6" t="s">
        <v>247</v>
      </c>
      <c r="C250" s="7">
        <v>71868517</v>
      </c>
      <c r="D250" s="7">
        <v>37020226</v>
      </c>
      <c r="E250" s="18">
        <f>SUM(Table1[[#This Row],[Governmental Funds 
Revenues
($)]:[Proprietary Funds 
Revenues
($)]])</f>
        <v>108888743</v>
      </c>
    </row>
    <row r="251" spans="1:5" x14ac:dyDescent="0.2">
      <c r="A251" s="17" t="s">
        <v>27</v>
      </c>
      <c r="B251" s="6" t="s">
        <v>251</v>
      </c>
      <c r="C251" s="7">
        <v>15832232</v>
      </c>
      <c r="D251" s="8">
        <v>5334551</v>
      </c>
      <c r="E251" s="18">
        <f>SUM(Table1[[#This Row],[Governmental Funds 
Revenues
($)]:[Proprietary Funds 
Revenues
($)]])</f>
        <v>21166783</v>
      </c>
    </row>
    <row r="252" spans="1:5" x14ac:dyDescent="0.2">
      <c r="A252" s="17" t="s">
        <v>27</v>
      </c>
      <c r="B252" s="6" t="s">
        <v>256</v>
      </c>
      <c r="C252" s="7">
        <v>102808293</v>
      </c>
      <c r="D252" s="7">
        <v>27723688</v>
      </c>
      <c r="E252" s="18">
        <f>SUM(Table1[[#This Row],[Governmental Funds 
Revenues
($)]:[Proprietary Funds 
Revenues
($)]])</f>
        <v>130531981</v>
      </c>
    </row>
    <row r="253" spans="1:5" x14ac:dyDescent="0.2">
      <c r="A253" s="17" t="s">
        <v>27</v>
      </c>
      <c r="B253" s="6" t="s">
        <v>257</v>
      </c>
      <c r="C253" s="7">
        <v>30714991</v>
      </c>
      <c r="D253" s="7">
        <v>675932</v>
      </c>
      <c r="E253" s="18">
        <f>SUM(Table1[[#This Row],[Governmental Funds 
Revenues
($)]:[Proprietary Funds 
Revenues
($)]])</f>
        <v>31390923</v>
      </c>
    </row>
    <row r="254" spans="1:5" x14ac:dyDescent="0.2">
      <c r="A254" s="17" t="s">
        <v>27</v>
      </c>
      <c r="B254" s="6" t="s">
        <v>258</v>
      </c>
      <c r="C254" s="7">
        <v>55237841</v>
      </c>
      <c r="D254" s="7">
        <v>238471</v>
      </c>
      <c r="E254" s="18">
        <f>SUM(Table1[[#This Row],[Governmental Funds 
Revenues
($)]:[Proprietary Funds 
Revenues
($)]])</f>
        <v>55476312</v>
      </c>
    </row>
    <row r="255" spans="1:5" x14ac:dyDescent="0.2">
      <c r="A255" s="17" t="s">
        <v>27</v>
      </c>
      <c r="B255" s="6" t="s">
        <v>259</v>
      </c>
      <c r="C255" s="7">
        <v>9231745</v>
      </c>
      <c r="D255" s="7"/>
      <c r="E255" s="18">
        <f>SUM(Table1[[#This Row],[Governmental Funds 
Revenues
($)]:[Proprietary Funds 
Revenues
($)]])</f>
        <v>9231745</v>
      </c>
    </row>
    <row r="256" spans="1:5" x14ac:dyDescent="0.2">
      <c r="A256" s="17" t="s">
        <v>27</v>
      </c>
      <c r="B256" s="6" t="s">
        <v>261</v>
      </c>
      <c r="C256" s="7">
        <v>91310886</v>
      </c>
      <c r="D256" s="7"/>
      <c r="E256" s="18">
        <f>SUM(Table1[[#This Row],[Governmental Funds 
Revenues
($)]:[Proprietary Funds 
Revenues
($)]])</f>
        <v>91310886</v>
      </c>
    </row>
    <row r="257" spans="1:5" x14ac:dyDescent="0.2">
      <c r="A257" s="17" t="s">
        <v>27</v>
      </c>
      <c r="B257" s="6" t="s">
        <v>281</v>
      </c>
      <c r="C257" s="7">
        <v>22186520</v>
      </c>
      <c r="D257" s="7">
        <v>588780</v>
      </c>
      <c r="E257" s="18">
        <f>SUM(Table1[[#This Row],[Governmental Funds 
Revenues
($)]:[Proprietary Funds 
Revenues
($)]])</f>
        <v>22775300</v>
      </c>
    </row>
    <row r="258" spans="1:5" x14ac:dyDescent="0.2">
      <c r="A258" s="17" t="s">
        <v>27</v>
      </c>
      <c r="B258" s="6" t="s">
        <v>303</v>
      </c>
      <c r="C258" s="7">
        <v>86032195</v>
      </c>
      <c r="D258" s="8">
        <v>6845483</v>
      </c>
      <c r="E258" s="18">
        <f>SUM(Table1[[#This Row],[Governmental Funds 
Revenues
($)]:[Proprietary Funds 
Revenues
($)]])</f>
        <v>92877678</v>
      </c>
    </row>
    <row r="259" spans="1:5" x14ac:dyDescent="0.2">
      <c r="A259" s="17" t="s">
        <v>27</v>
      </c>
      <c r="B259" s="6" t="s">
        <v>324</v>
      </c>
      <c r="C259" s="7">
        <v>303987758</v>
      </c>
      <c r="D259" s="7">
        <v>66715612</v>
      </c>
      <c r="E259" s="18">
        <f>SUM(Table1[[#This Row],[Governmental Funds 
Revenues
($)]:[Proprietary Funds 
Revenues
($)]])</f>
        <v>370703370</v>
      </c>
    </row>
    <row r="260" spans="1:5" x14ac:dyDescent="0.2">
      <c r="A260" s="17" t="s">
        <v>27</v>
      </c>
      <c r="B260" s="6" t="s">
        <v>27</v>
      </c>
      <c r="C260" s="7">
        <v>180900757</v>
      </c>
      <c r="D260" s="7">
        <v>64983830</v>
      </c>
      <c r="E260" s="18">
        <f>SUM(Table1[[#This Row],[Governmental Funds 
Revenues
($)]:[Proprietary Funds 
Revenues
($)]])</f>
        <v>245884587</v>
      </c>
    </row>
    <row r="261" spans="1:5" x14ac:dyDescent="0.2">
      <c r="A261" s="17" t="s">
        <v>27</v>
      </c>
      <c r="B261" s="6" t="s">
        <v>357</v>
      </c>
      <c r="C261" s="7">
        <v>56430527</v>
      </c>
      <c r="D261" s="7">
        <v>7747159</v>
      </c>
      <c r="E261" s="18">
        <f>SUM(Table1[[#This Row],[Governmental Funds 
Revenues
($)]:[Proprietary Funds 
Revenues
($)]])</f>
        <v>64177686</v>
      </c>
    </row>
    <row r="262" spans="1:5" x14ac:dyDescent="0.2">
      <c r="A262" s="17" t="s">
        <v>27</v>
      </c>
      <c r="B262" s="6" t="s">
        <v>372</v>
      </c>
      <c r="C262" s="7">
        <v>25931274</v>
      </c>
      <c r="D262" s="7"/>
      <c r="E262" s="18">
        <f>SUM(Table1[[#This Row],[Governmental Funds 
Revenues
($)]:[Proprietary Funds 
Revenues
($)]])</f>
        <v>25931274</v>
      </c>
    </row>
    <row r="263" spans="1:5" x14ac:dyDescent="0.2">
      <c r="A263" s="17" t="s">
        <v>27</v>
      </c>
      <c r="B263" s="6" t="s">
        <v>398</v>
      </c>
      <c r="C263" s="7">
        <v>82746438</v>
      </c>
      <c r="D263" s="7">
        <v>50378702</v>
      </c>
      <c r="E263" s="18">
        <f>SUM(Table1[[#This Row],[Governmental Funds 
Revenues
($)]:[Proprietary Funds 
Revenues
($)]])</f>
        <v>133125140</v>
      </c>
    </row>
    <row r="264" spans="1:5" x14ac:dyDescent="0.2">
      <c r="A264" s="17" t="s">
        <v>27</v>
      </c>
      <c r="B264" s="6" t="s">
        <v>406</v>
      </c>
      <c r="C264" s="7">
        <v>57181668</v>
      </c>
      <c r="D264" s="7">
        <v>19252846</v>
      </c>
      <c r="E264" s="18">
        <f>SUM(Table1[[#This Row],[Governmental Funds 
Revenues
($)]:[Proprietary Funds 
Revenues
($)]])</f>
        <v>76434514</v>
      </c>
    </row>
    <row r="265" spans="1:5" x14ac:dyDescent="0.2">
      <c r="A265" s="17" t="s">
        <v>27</v>
      </c>
      <c r="B265" s="6" t="s">
        <v>415</v>
      </c>
      <c r="C265" s="7">
        <v>555619780</v>
      </c>
      <c r="D265" s="8">
        <v>182003203</v>
      </c>
      <c r="E265" s="18">
        <f>SUM(Table1[[#This Row],[Governmental Funds 
Revenues
($)]:[Proprietary Funds 
Revenues
($)]])</f>
        <v>737622983</v>
      </c>
    </row>
    <row r="266" spans="1:5" x14ac:dyDescent="0.2">
      <c r="A266" s="17" t="s">
        <v>27</v>
      </c>
      <c r="B266" s="6" t="s">
        <v>426</v>
      </c>
      <c r="C266" s="7">
        <v>48980513</v>
      </c>
      <c r="D266" s="7">
        <v>8502032</v>
      </c>
      <c r="E266" s="18">
        <f>SUM(Table1[[#This Row],[Governmental Funds 
Revenues
($)]:[Proprietary Funds 
Revenues
($)]])</f>
        <v>57482545</v>
      </c>
    </row>
    <row r="267" spans="1:5" x14ac:dyDescent="0.2">
      <c r="A267" s="17" t="s">
        <v>27</v>
      </c>
      <c r="B267" s="6" t="s">
        <v>445</v>
      </c>
      <c r="C267" s="7">
        <v>35812053</v>
      </c>
      <c r="D267" s="7">
        <v>5117031</v>
      </c>
      <c r="E267" s="18">
        <f>SUM(Table1[[#This Row],[Governmental Funds 
Revenues
($)]:[Proprietary Funds 
Revenues
($)]])</f>
        <v>40929084</v>
      </c>
    </row>
    <row r="268" spans="1:5" x14ac:dyDescent="0.2">
      <c r="A268" s="17" t="s">
        <v>27</v>
      </c>
      <c r="B268" s="6" t="s">
        <v>463</v>
      </c>
      <c r="C268" s="7">
        <v>158782430</v>
      </c>
      <c r="D268" s="7">
        <v>19937253</v>
      </c>
      <c r="E268" s="18">
        <f>SUM(Table1[[#This Row],[Governmental Funds 
Revenues
($)]:[Proprietary Funds 
Revenues
($)]])</f>
        <v>178719683</v>
      </c>
    </row>
    <row r="269" spans="1:5" x14ac:dyDescent="0.2">
      <c r="A269" s="17" t="s">
        <v>27</v>
      </c>
      <c r="B269" s="6" t="s">
        <v>472</v>
      </c>
      <c r="C269" s="7">
        <v>5942136</v>
      </c>
      <c r="D269" s="7"/>
      <c r="E269" s="18">
        <f>SUM(Table1[[#This Row],[Governmental Funds 
Revenues
($)]:[Proprietary Funds 
Revenues
($)]])</f>
        <v>5942136</v>
      </c>
    </row>
    <row r="270" spans="1:5" x14ac:dyDescent="0.2">
      <c r="A270" s="17" t="s">
        <v>27</v>
      </c>
      <c r="B270" s="6" t="s">
        <v>485</v>
      </c>
      <c r="C270" s="7">
        <v>83877060</v>
      </c>
      <c r="D270" s="8">
        <v>28728249</v>
      </c>
      <c r="E270" s="18">
        <f>SUM(Table1[[#This Row],[Governmental Funds 
Revenues
($)]:[Proprietary Funds 
Revenues
($)]])</f>
        <v>112605309</v>
      </c>
    </row>
    <row r="271" spans="1:5" x14ac:dyDescent="0.2">
      <c r="A271" s="17" t="s">
        <v>27</v>
      </c>
      <c r="B271" s="6" t="s">
        <v>497</v>
      </c>
      <c r="C271" s="7">
        <v>68778241</v>
      </c>
      <c r="D271" s="7">
        <v>9105269</v>
      </c>
      <c r="E271" s="18">
        <f>SUM(Table1[[#This Row],[Governmental Funds 
Revenues
($)]:[Proprietary Funds 
Revenues
($)]])</f>
        <v>77883510</v>
      </c>
    </row>
    <row r="272" spans="1:5" x14ac:dyDescent="0.2">
      <c r="A272" s="17" t="s">
        <v>28</v>
      </c>
      <c r="B272" s="6" t="s">
        <v>73</v>
      </c>
      <c r="C272" s="7">
        <v>18637639</v>
      </c>
      <c r="D272" s="7">
        <v>7674093</v>
      </c>
      <c r="E272" s="18">
        <f>SUM(Table1[[#This Row],[Governmental Funds 
Revenues
($)]:[Proprietary Funds 
Revenues
($)]])</f>
        <v>26311732</v>
      </c>
    </row>
    <row r="273" spans="1:5" x14ac:dyDescent="0.2">
      <c r="A273" s="17" t="s">
        <v>28</v>
      </c>
      <c r="B273" s="6" t="s">
        <v>134</v>
      </c>
      <c r="C273" s="7">
        <v>3704110</v>
      </c>
      <c r="D273" s="7">
        <v>2273234</v>
      </c>
      <c r="E273" s="18">
        <f>SUM(Table1[[#This Row],[Governmental Funds 
Revenues
($)]:[Proprietary Funds 
Revenues
($)]])</f>
        <v>5977344</v>
      </c>
    </row>
    <row r="274" spans="1:5" x14ac:dyDescent="0.2">
      <c r="A274" s="17" t="s">
        <v>28</v>
      </c>
      <c r="B274" s="6" t="s">
        <v>270</v>
      </c>
      <c r="C274" s="7">
        <v>74114628</v>
      </c>
      <c r="D274" s="7">
        <v>36353136</v>
      </c>
      <c r="E274" s="18">
        <f>SUM(Table1[[#This Row],[Governmental Funds 
Revenues
($)]:[Proprietary Funds 
Revenues
($)]])</f>
        <v>110467764</v>
      </c>
    </row>
    <row r="275" spans="1:5" x14ac:dyDescent="0.2">
      <c r="A275" s="17" t="s">
        <v>28</v>
      </c>
      <c r="B275" s="6" t="s">
        <v>280</v>
      </c>
      <c r="C275" s="7">
        <v>7179915</v>
      </c>
      <c r="D275" s="7"/>
      <c r="E275" s="18">
        <f>SUM(Table1[[#This Row],[Governmental Funds 
Revenues
($)]:[Proprietary Funds 
Revenues
($)]])</f>
        <v>7179915</v>
      </c>
    </row>
    <row r="276" spans="1:5" x14ac:dyDescent="0.2">
      <c r="A276" s="17" t="s">
        <v>28</v>
      </c>
      <c r="B276" s="6" t="s">
        <v>386</v>
      </c>
      <c r="C276" s="7">
        <v>103062770</v>
      </c>
      <c r="D276" s="7">
        <v>6163936</v>
      </c>
      <c r="E276" s="18">
        <f>SUM(Table1[[#This Row],[Governmental Funds 
Revenues
($)]:[Proprietary Funds 
Revenues
($)]])</f>
        <v>109226706</v>
      </c>
    </row>
    <row r="277" spans="1:5" x14ac:dyDescent="0.2">
      <c r="A277" s="17" t="s">
        <v>28</v>
      </c>
      <c r="B277" s="6" t="s">
        <v>391</v>
      </c>
      <c r="C277" s="7">
        <v>330447689</v>
      </c>
      <c r="D277" s="8">
        <v>367926204</v>
      </c>
      <c r="E277" s="18">
        <f>SUM(Table1[[#This Row],[Governmental Funds 
Revenues
($)]:[Proprietary Funds 
Revenues
($)]])</f>
        <v>698373893</v>
      </c>
    </row>
    <row r="278" spans="1:5" x14ac:dyDescent="0.2">
      <c r="A278" s="17" t="s">
        <v>29</v>
      </c>
      <c r="B278" s="6" t="s">
        <v>366</v>
      </c>
      <c r="C278" s="7">
        <v>1664635</v>
      </c>
      <c r="D278" s="7">
        <v>1993072</v>
      </c>
      <c r="E278" s="18">
        <f>SUM(Table1[[#This Row],[Governmental Funds 
Revenues
($)]:[Proprietary Funds 
Revenues
($)]])</f>
        <v>3657707</v>
      </c>
    </row>
    <row r="279" spans="1:5" x14ac:dyDescent="0.2">
      <c r="A279" s="17" t="s">
        <v>30</v>
      </c>
      <c r="B279" s="6" t="s">
        <v>79</v>
      </c>
      <c r="C279" s="7">
        <v>29724634</v>
      </c>
      <c r="D279" s="7">
        <v>64167520</v>
      </c>
      <c r="E279" s="18">
        <f>SUM(Table1[[#This Row],[Governmental Funds 
Revenues
($)]:[Proprietary Funds 
Revenues
($)]])</f>
        <v>93892154</v>
      </c>
    </row>
    <row r="280" spans="1:5" x14ac:dyDescent="0.2">
      <c r="A280" s="17" t="s">
        <v>30</v>
      </c>
      <c r="B280" s="6" t="s">
        <v>81</v>
      </c>
      <c r="C280" s="7">
        <v>72348052</v>
      </c>
      <c r="D280" s="7">
        <v>27510116</v>
      </c>
      <c r="E280" s="18">
        <f>SUM(Table1[[#This Row],[Governmental Funds 
Revenues
($)]:[Proprietary Funds 
Revenues
($)]])</f>
        <v>99858168</v>
      </c>
    </row>
    <row r="281" spans="1:5" x14ac:dyDescent="0.2">
      <c r="A281" s="17" t="s">
        <v>30</v>
      </c>
      <c r="B281" s="6" t="s">
        <v>94</v>
      </c>
      <c r="C281" s="7">
        <v>17367862</v>
      </c>
      <c r="D281" s="7">
        <v>9256059</v>
      </c>
      <c r="E281" s="18">
        <f>SUM(Table1[[#This Row],[Governmental Funds 
Revenues
($)]:[Proprietary Funds 
Revenues
($)]])</f>
        <v>26623921</v>
      </c>
    </row>
    <row r="282" spans="1:5" x14ac:dyDescent="0.2">
      <c r="A282" s="17" t="s">
        <v>30</v>
      </c>
      <c r="B282" s="6" t="s">
        <v>107</v>
      </c>
      <c r="C282" s="7">
        <v>12977161</v>
      </c>
      <c r="D282" s="7"/>
      <c r="E282" s="18">
        <f>SUM(Table1[[#This Row],[Governmental Funds 
Revenues
($)]:[Proprietary Funds 
Revenues
($)]])</f>
        <v>12977161</v>
      </c>
    </row>
    <row r="283" spans="1:5" x14ac:dyDescent="0.2">
      <c r="A283" s="17" t="s">
        <v>30</v>
      </c>
      <c r="B283" s="6" t="s">
        <v>112</v>
      </c>
      <c r="C283" s="7">
        <v>8815963</v>
      </c>
      <c r="D283" s="7">
        <v>231420</v>
      </c>
      <c r="E283" s="18">
        <f>SUM(Table1[[#This Row],[Governmental Funds 
Revenues
($)]:[Proprietary Funds 
Revenues
($)]])</f>
        <v>9047383</v>
      </c>
    </row>
    <row r="284" spans="1:5" x14ac:dyDescent="0.2">
      <c r="A284" s="17" t="s">
        <v>30</v>
      </c>
      <c r="B284" s="6" t="s">
        <v>118</v>
      </c>
      <c r="C284" s="7">
        <v>87275581</v>
      </c>
      <c r="D284" s="7">
        <v>11851413</v>
      </c>
      <c r="E284" s="18">
        <f>SUM(Table1[[#This Row],[Governmental Funds 
Revenues
($)]:[Proprietary Funds 
Revenues
($)]])</f>
        <v>99126994</v>
      </c>
    </row>
    <row r="285" spans="1:5" x14ac:dyDescent="0.2">
      <c r="A285" s="17" t="s">
        <v>30</v>
      </c>
      <c r="B285" s="6" t="s">
        <v>132</v>
      </c>
      <c r="C285" s="7">
        <v>42259514</v>
      </c>
      <c r="D285" s="7">
        <v>13876286</v>
      </c>
      <c r="E285" s="18">
        <f>SUM(Table1[[#This Row],[Governmental Funds 
Revenues
($)]:[Proprietary Funds 
Revenues
($)]])</f>
        <v>56135800</v>
      </c>
    </row>
    <row r="286" spans="1:5" x14ac:dyDescent="0.2">
      <c r="A286" s="17" t="s">
        <v>30</v>
      </c>
      <c r="B286" s="6" t="s">
        <v>142</v>
      </c>
      <c r="C286" s="7">
        <v>249686345</v>
      </c>
      <c r="D286" s="7">
        <v>142018398</v>
      </c>
      <c r="E286" s="18">
        <f>SUM(Table1[[#This Row],[Governmental Funds 
Revenues
($)]:[Proprietary Funds 
Revenues
($)]])</f>
        <v>391704743</v>
      </c>
    </row>
    <row r="287" spans="1:5" x14ac:dyDescent="0.2">
      <c r="A287" s="17" t="s">
        <v>30</v>
      </c>
      <c r="B287" s="6" t="s">
        <v>160</v>
      </c>
      <c r="C287" s="7">
        <v>38370312</v>
      </c>
      <c r="D287" s="7">
        <v>216721</v>
      </c>
      <c r="E287" s="18">
        <f>SUM(Table1[[#This Row],[Governmental Funds 
Revenues
($)]:[Proprietary Funds 
Revenues
($)]])</f>
        <v>38587033</v>
      </c>
    </row>
    <row r="288" spans="1:5" x14ac:dyDescent="0.2">
      <c r="A288" s="17" t="s">
        <v>30</v>
      </c>
      <c r="B288" s="6" t="s">
        <v>508</v>
      </c>
      <c r="C288" s="7">
        <v>84336312</v>
      </c>
      <c r="D288" s="7"/>
      <c r="E288" s="18">
        <f>SUM(Table1[[#This Row],[Governmental Funds 
Revenues
($)]:[Proprietary Funds 
Revenues
($)]])</f>
        <v>84336312</v>
      </c>
    </row>
    <row r="289" spans="1:5" x14ac:dyDescent="0.2">
      <c r="A289" s="17" t="s">
        <v>30</v>
      </c>
      <c r="B289" s="6" t="s">
        <v>221</v>
      </c>
      <c r="C289" s="7">
        <v>95436830</v>
      </c>
      <c r="D289" s="7">
        <v>28691696</v>
      </c>
      <c r="E289" s="18">
        <f>SUM(Table1[[#This Row],[Governmental Funds 
Revenues
($)]:[Proprietary Funds 
Revenues
($)]])</f>
        <v>124128526</v>
      </c>
    </row>
    <row r="290" spans="1:5" x14ac:dyDescent="0.2">
      <c r="A290" s="17" t="s">
        <v>30</v>
      </c>
      <c r="B290" s="6" t="s">
        <v>234</v>
      </c>
      <c r="C290" s="7">
        <v>36460031</v>
      </c>
      <c r="D290" s="7">
        <v>22383446</v>
      </c>
      <c r="E290" s="18">
        <f>SUM(Table1[[#This Row],[Governmental Funds 
Revenues
($)]:[Proprietary Funds 
Revenues
($)]])</f>
        <v>58843477</v>
      </c>
    </row>
    <row r="291" spans="1:5" x14ac:dyDescent="0.2">
      <c r="A291" s="17" t="s">
        <v>30</v>
      </c>
      <c r="B291" s="6" t="s">
        <v>235</v>
      </c>
      <c r="C291" s="7">
        <v>134173120</v>
      </c>
      <c r="D291" s="8">
        <v>42390955</v>
      </c>
      <c r="E291" s="18">
        <f>SUM(Table1[[#This Row],[Governmental Funds 
Revenues
($)]:[Proprietary Funds 
Revenues
($)]])</f>
        <v>176564075</v>
      </c>
    </row>
    <row r="292" spans="1:5" x14ac:dyDescent="0.2">
      <c r="A292" s="17" t="s">
        <v>30</v>
      </c>
      <c r="B292" s="6" t="s">
        <v>509</v>
      </c>
      <c r="C292" s="7">
        <v>75592239</v>
      </c>
      <c r="D292" s="8"/>
      <c r="E292" s="18">
        <f>SUM(Table1[[#This Row],[Governmental Funds 
Revenues
($)]:[Proprietary Funds 
Revenues
($)]])</f>
        <v>75592239</v>
      </c>
    </row>
    <row r="293" spans="1:5" x14ac:dyDescent="0.2">
      <c r="A293" s="17" t="s">
        <v>30</v>
      </c>
      <c r="B293" s="6" t="s">
        <v>253</v>
      </c>
      <c r="C293" s="7">
        <v>91877894</v>
      </c>
      <c r="D293" s="7">
        <v>8822730</v>
      </c>
      <c r="E293" s="18">
        <f>SUM(Table1[[#This Row],[Governmental Funds 
Revenues
($)]:[Proprietary Funds 
Revenues
($)]])</f>
        <v>100700624</v>
      </c>
    </row>
    <row r="294" spans="1:5" x14ac:dyDescent="0.2">
      <c r="A294" s="17" t="s">
        <v>30</v>
      </c>
      <c r="B294" s="6" t="s">
        <v>260</v>
      </c>
      <c r="C294" s="7">
        <v>115123115</v>
      </c>
      <c r="D294" s="8">
        <v>8380369</v>
      </c>
      <c r="E294" s="18">
        <f>SUM(Table1[[#This Row],[Governmental Funds 
Revenues
($)]:[Proprietary Funds 
Revenues
($)]])</f>
        <v>123503484</v>
      </c>
    </row>
    <row r="295" spans="1:5" x14ac:dyDescent="0.2">
      <c r="A295" s="17" t="s">
        <v>30</v>
      </c>
      <c r="B295" s="6" t="s">
        <v>507</v>
      </c>
      <c r="C295" s="7">
        <v>123395404</v>
      </c>
      <c r="D295" s="7"/>
      <c r="E295" s="18">
        <f>SUM(Table1[[#This Row],[Governmental Funds 
Revenues
($)]:[Proprietary Funds 
Revenues
($)]])</f>
        <v>123395404</v>
      </c>
    </row>
    <row r="296" spans="1:5" x14ac:dyDescent="0.2">
      <c r="A296" s="17" t="s">
        <v>30</v>
      </c>
      <c r="B296" s="6" t="s">
        <v>313</v>
      </c>
      <c r="C296" s="7">
        <v>242862609</v>
      </c>
      <c r="D296" s="7">
        <v>53063126</v>
      </c>
      <c r="E296" s="18">
        <f>SUM(Table1[[#This Row],[Governmental Funds 
Revenues
($)]:[Proprietary Funds 
Revenues
($)]])</f>
        <v>295925735</v>
      </c>
    </row>
    <row r="297" spans="1:5" x14ac:dyDescent="0.2">
      <c r="A297" s="17" t="s">
        <v>30</v>
      </c>
      <c r="B297" s="6" t="s">
        <v>318</v>
      </c>
      <c r="C297" s="7">
        <v>141030093</v>
      </c>
      <c r="D297" s="7">
        <v>10876328</v>
      </c>
      <c r="E297" s="18">
        <f>SUM(Table1[[#This Row],[Governmental Funds 
Revenues
($)]:[Proprietary Funds 
Revenues
($)]])</f>
        <v>151906421</v>
      </c>
    </row>
    <row r="298" spans="1:5" x14ac:dyDescent="0.2">
      <c r="A298" s="17" t="s">
        <v>30</v>
      </c>
      <c r="B298" s="6" t="s">
        <v>325</v>
      </c>
      <c r="C298" s="7">
        <v>49712742</v>
      </c>
      <c r="D298" s="7">
        <v>25923551</v>
      </c>
      <c r="E298" s="18">
        <f>SUM(Table1[[#This Row],[Governmental Funds 
Revenues
($)]:[Proprietary Funds 
Revenues
($)]])</f>
        <v>75636293</v>
      </c>
    </row>
    <row r="299" spans="1:5" x14ac:dyDescent="0.2">
      <c r="A299" s="17" t="s">
        <v>30</v>
      </c>
      <c r="B299" s="6" t="s">
        <v>340</v>
      </c>
      <c r="C299" s="7">
        <v>124317988</v>
      </c>
      <c r="D299" s="7">
        <v>12309092</v>
      </c>
      <c r="E299" s="18">
        <f>SUM(Table1[[#This Row],[Governmental Funds 
Revenues
($)]:[Proprietary Funds 
Revenues
($)]])</f>
        <v>136627080</v>
      </c>
    </row>
    <row r="300" spans="1:5" x14ac:dyDescent="0.2">
      <c r="A300" s="17" t="s">
        <v>30</v>
      </c>
      <c r="B300" s="6" t="s">
        <v>341</v>
      </c>
      <c r="C300" s="7">
        <v>225909056</v>
      </c>
      <c r="D300" s="7">
        <v>130771852</v>
      </c>
      <c r="E300" s="18">
        <f>SUM(Table1[[#This Row],[Governmental Funds 
Revenues
($)]:[Proprietary Funds 
Revenues
($)]])</f>
        <v>356680908</v>
      </c>
    </row>
    <row r="301" spans="1:5" x14ac:dyDescent="0.2">
      <c r="A301" s="17" t="s">
        <v>30</v>
      </c>
      <c r="B301" s="6" t="s">
        <v>350</v>
      </c>
      <c r="C301" s="7">
        <v>117399341</v>
      </c>
      <c r="D301" s="7">
        <v>6756767</v>
      </c>
      <c r="E301" s="18">
        <f>SUM(Table1[[#This Row],[Governmental Funds 
Revenues
($)]:[Proprietary Funds 
Revenues
($)]])</f>
        <v>124156108</v>
      </c>
    </row>
    <row r="302" spans="1:5" x14ac:dyDescent="0.2">
      <c r="A302" s="17" t="s">
        <v>30</v>
      </c>
      <c r="B302" s="6" t="s">
        <v>370</v>
      </c>
      <c r="C302" s="7">
        <v>54273481</v>
      </c>
      <c r="D302" s="8">
        <v>20173437</v>
      </c>
      <c r="E302" s="18">
        <f>SUM(Table1[[#This Row],[Governmental Funds 
Revenues
($)]:[Proprietary Funds 
Revenues
($)]])</f>
        <v>74446918</v>
      </c>
    </row>
    <row r="303" spans="1:5" x14ac:dyDescent="0.2">
      <c r="A303" s="17" t="s">
        <v>30</v>
      </c>
      <c r="B303" s="6" t="s">
        <v>30</v>
      </c>
      <c r="C303" s="7">
        <v>427148231</v>
      </c>
      <c r="D303" s="7">
        <v>631030490</v>
      </c>
      <c r="E303" s="18">
        <f>SUM(Table1[[#This Row],[Governmental Funds 
Revenues
($)]:[Proprietary Funds 
Revenues
($)]])</f>
        <v>1058178721</v>
      </c>
    </row>
    <row r="304" spans="1:5" x14ac:dyDescent="0.2">
      <c r="A304" s="17" t="s">
        <v>30</v>
      </c>
      <c r="B304" s="6" t="s">
        <v>403</v>
      </c>
      <c r="C304" s="7">
        <v>49068538</v>
      </c>
      <c r="D304" s="8">
        <v>24362001</v>
      </c>
      <c r="E304" s="18">
        <f>SUM(Table1[[#This Row],[Governmental Funds 
Revenues
($)]:[Proprietary Funds 
Revenues
($)]])</f>
        <v>73430539</v>
      </c>
    </row>
    <row r="305" spans="1:5" x14ac:dyDescent="0.2">
      <c r="A305" s="17" t="s">
        <v>30</v>
      </c>
      <c r="B305" s="6" t="s">
        <v>453</v>
      </c>
      <c r="C305" s="7">
        <v>176767809</v>
      </c>
      <c r="D305" s="7">
        <v>8224594</v>
      </c>
      <c r="E305" s="18">
        <f>SUM(Table1[[#This Row],[Governmental Funds 
Revenues
($)]:[Proprietary Funds 
Revenues
($)]])</f>
        <v>184992403</v>
      </c>
    </row>
    <row r="306" spans="1:5" x14ac:dyDescent="0.2">
      <c r="A306" s="17" t="s">
        <v>30</v>
      </c>
      <c r="B306" s="6" t="s">
        <v>506</v>
      </c>
      <c r="C306" s="7">
        <v>31775095</v>
      </c>
      <c r="D306" s="7"/>
      <c r="E306" s="18">
        <f>SUM(Table1[[#This Row],[Governmental Funds 
Revenues
($)]:[Proprietary Funds 
Revenues
($)]])</f>
        <v>31775095</v>
      </c>
    </row>
    <row r="307" spans="1:5" x14ac:dyDescent="0.2">
      <c r="A307" s="17" t="s">
        <v>31</v>
      </c>
      <c r="B307" s="6" t="s">
        <v>126</v>
      </c>
      <c r="C307" s="7">
        <v>58084115</v>
      </c>
      <c r="D307" s="8">
        <v>1136503</v>
      </c>
      <c r="E307" s="18">
        <f>SUM(Table1[[#This Row],[Governmental Funds 
Revenues
($)]:[Proprietary Funds 
Revenues
($)]])</f>
        <v>59220618</v>
      </c>
    </row>
    <row r="308" spans="1:5" x14ac:dyDescent="0.2">
      <c r="A308" s="17" t="s">
        <v>31</v>
      </c>
      <c r="B308" s="6" t="s">
        <v>177</v>
      </c>
      <c r="C308" s="7">
        <v>202479091</v>
      </c>
      <c r="D308" s="7">
        <v>25998802</v>
      </c>
      <c r="E308" s="18">
        <f>SUM(Table1[[#This Row],[Governmental Funds 
Revenues
($)]:[Proprietary Funds 
Revenues
($)]])</f>
        <v>228477893</v>
      </c>
    </row>
    <row r="309" spans="1:5" x14ac:dyDescent="0.2">
      <c r="A309" s="17" t="s">
        <v>31</v>
      </c>
      <c r="B309" s="6" t="s">
        <v>191</v>
      </c>
      <c r="C309" s="7">
        <v>116411746</v>
      </c>
      <c r="D309" s="7">
        <v>65558235</v>
      </c>
      <c r="E309" s="18">
        <f>SUM(Table1[[#This Row],[Governmental Funds 
Revenues
($)]:[Proprietary Funds 
Revenues
($)]])</f>
        <v>181969981</v>
      </c>
    </row>
    <row r="310" spans="1:5" x14ac:dyDescent="0.2">
      <c r="A310" s="17" t="s">
        <v>31</v>
      </c>
      <c r="B310" s="6" t="s">
        <v>201</v>
      </c>
      <c r="C310" s="7">
        <v>32332269</v>
      </c>
      <c r="D310" s="7">
        <v>17658831</v>
      </c>
      <c r="E310" s="18">
        <f>SUM(Table1[[#This Row],[Governmental Funds 
Revenues
($)]:[Proprietary Funds 
Revenues
($)]])</f>
        <v>49991100</v>
      </c>
    </row>
    <row r="311" spans="1:5" x14ac:dyDescent="0.2">
      <c r="A311" s="17" t="s">
        <v>31</v>
      </c>
      <c r="B311" s="6" t="s">
        <v>241</v>
      </c>
      <c r="C311" s="7">
        <v>2557234</v>
      </c>
      <c r="D311" s="7">
        <v>655921</v>
      </c>
      <c r="E311" s="18">
        <f>SUM(Table1[[#This Row],[Governmental Funds 
Revenues
($)]:[Proprietary Funds 
Revenues
($)]])</f>
        <v>3213155</v>
      </c>
    </row>
    <row r="312" spans="1:5" x14ac:dyDescent="0.2">
      <c r="A312" s="17" t="s">
        <v>31</v>
      </c>
      <c r="B312" s="6" t="s">
        <v>505</v>
      </c>
      <c r="C312" s="7">
        <v>139333302</v>
      </c>
      <c r="D312" s="7">
        <v>5181319</v>
      </c>
      <c r="E312" s="18">
        <f>SUM(Table1[[#This Row],[Governmental Funds 
Revenues
($)]:[Proprietary Funds 
Revenues
($)]])</f>
        <v>144514621</v>
      </c>
    </row>
    <row r="313" spans="1:5" x14ac:dyDescent="0.2">
      <c r="A313" s="17" t="s">
        <v>31</v>
      </c>
      <c r="B313" s="6" t="s">
        <v>31</v>
      </c>
      <c r="C313" s="7">
        <v>1111146000</v>
      </c>
      <c r="D313" s="7">
        <v>435035000</v>
      </c>
      <c r="E313" s="18">
        <f>SUM(Table1[[#This Row],[Governmental Funds 
Revenues
($)]:[Proprietary Funds 
Revenues
($)]])</f>
        <v>1546181000</v>
      </c>
    </row>
    <row r="314" spans="1:5" x14ac:dyDescent="0.2">
      <c r="A314" s="17" t="s">
        <v>32</v>
      </c>
      <c r="B314" s="6" t="s">
        <v>405</v>
      </c>
      <c r="C314" s="7">
        <v>3424768</v>
      </c>
      <c r="D314" s="7">
        <v>2358738</v>
      </c>
      <c r="E314" s="18">
        <f>SUM(Table1[[#This Row],[Governmental Funds 
Revenues
($)]:[Proprietary Funds 
Revenues
($)]])</f>
        <v>5783506</v>
      </c>
    </row>
    <row r="315" spans="1:5" x14ac:dyDescent="0.2">
      <c r="A315" s="17" t="s">
        <v>33</v>
      </c>
      <c r="B315" s="6" t="s">
        <v>54</v>
      </c>
      <c r="C315" s="7">
        <v>21460508</v>
      </c>
      <c r="D315" s="7"/>
      <c r="E315" s="18">
        <f>SUM(Table1[[#This Row],[Governmental Funds 
Revenues
($)]:[Proprietary Funds 
Revenues
($)]])</f>
        <v>21460508</v>
      </c>
    </row>
    <row r="316" spans="1:5" x14ac:dyDescent="0.2">
      <c r="A316" s="17" t="s">
        <v>33</v>
      </c>
      <c r="B316" s="6" t="s">
        <v>64</v>
      </c>
      <c r="C316" s="7">
        <v>53897221</v>
      </c>
      <c r="D316" s="7">
        <v>45490051</v>
      </c>
      <c r="E316" s="18">
        <f>SUM(Table1[[#This Row],[Governmental Funds 
Revenues
($)]:[Proprietary Funds 
Revenues
($)]])</f>
        <v>99387272</v>
      </c>
    </row>
    <row r="317" spans="1:5" x14ac:dyDescent="0.2">
      <c r="A317" s="17" t="s">
        <v>33</v>
      </c>
      <c r="B317" s="6" t="s">
        <v>80</v>
      </c>
      <c r="C317" s="7">
        <v>42708919</v>
      </c>
      <c r="D317" s="8">
        <v>10973876</v>
      </c>
      <c r="E317" s="18">
        <f>SUM(Table1[[#This Row],[Governmental Funds 
Revenues
($)]:[Proprietary Funds 
Revenues
($)]])</f>
        <v>53682795</v>
      </c>
    </row>
    <row r="318" spans="1:5" x14ac:dyDescent="0.2">
      <c r="A318" s="17" t="s">
        <v>33</v>
      </c>
      <c r="B318" s="6" t="s">
        <v>90</v>
      </c>
      <c r="C318" s="7">
        <v>51850817</v>
      </c>
      <c r="D318" s="7">
        <v>12070466</v>
      </c>
      <c r="E318" s="18">
        <f>SUM(Table1[[#This Row],[Governmental Funds 
Revenues
($)]:[Proprietary Funds 
Revenues
($)]])</f>
        <v>63921283</v>
      </c>
    </row>
    <row r="319" spans="1:5" x14ac:dyDescent="0.2">
      <c r="A319" s="17" t="s">
        <v>33</v>
      </c>
      <c r="B319" s="6" t="s">
        <v>122</v>
      </c>
      <c r="C319" s="7">
        <v>161726389</v>
      </c>
      <c r="D319" s="7">
        <v>110626987</v>
      </c>
      <c r="E319" s="18">
        <f>SUM(Table1[[#This Row],[Governmental Funds 
Revenues
($)]:[Proprietary Funds 
Revenues
($)]])</f>
        <v>272353376</v>
      </c>
    </row>
    <row r="320" spans="1:5" x14ac:dyDescent="0.2">
      <c r="A320" s="17" t="s">
        <v>33</v>
      </c>
      <c r="B320" s="6" t="s">
        <v>123</v>
      </c>
      <c r="C320" s="7">
        <v>69611742</v>
      </c>
      <c r="D320" s="7">
        <v>44487345</v>
      </c>
      <c r="E320" s="18">
        <f>SUM(Table1[[#This Row],[Governmental Funds 
Revenues
($)]:[Proprietary Funds 
Revenues
($)]])</f>
        <v>114099087</v>
      </c>
    </row>
    <row r="321" spans="1:5" x14ac:dyDescent="0.2">
      <c r="A321" s="17" t="s">
        <v>33</v>
      </c>
      <c r="B321" s="6" t="s">
        <v>136</v>
      </c>
      <c r="C321" s="7">
        <v>54569583</v>
      </c>
      <c r="D321" s="7">
        <v>93521049</v>
      </c>
      <c r="E321" s="18">
        <f>SUM(Table1[[#This Row],[Governmental Funds 
Revenues
($)]:[Proprietary Funds 
Revenues
($)]])</f>
        <v>148090632</v>
      </c>
    </row>
    <row r="322" spans="1:5" x14ac:dyDescent="0.2">
      <c r="A322" s="17" t="s">
        <v>33</v>
      </c>
      <c r="B322" s="6" t="s">
        <v>192</v>
      </c>
      <c r="C322" s="7">
        <v>300520111</v>
      </c>
      <c r="D322" s="7">
        <v>34206480</v>
      </c>
      <c r="E322" s="18">
        <f>SUM(Table1[[#This Row],[Governmental Funds 
Revenues
($)]:[Proprietary Funds 
Revenues
($)]])</f>
        <v>334726591</v>
      </c>
    </row>
    <row r="323" spans="1:5" x14ac:dyDescent="0.2">
      <c r="A323" s="17" t="s">
        <v>33</v>
      </c>
      <c r="B323" s="6" t="s">
        <v>208</v>
      </c>
      <c r="C323" s="7">
        <v>10305077</v>
      </c>
      <c r="D323" s="7">
        <v>-9675</v>
      </c>
      <c r="E323" s="18">
        <f>SUM(Table1[[#This Row],[Governmental Funds 
Revenues
($)]:[Proprietary Funds 
Revenues
($)]])</f>
        <v>10295402</v>
      </c>
    </row>
    <row r="324" spans="1:5" x14ac:dyDescent="0.2">
      <c r="A324" s="17" t="s">
        <v>33</v>
      </c>
      <c r="B324" s="6" t="s">
        <v>224</v>
      </c>
      <c r="C324" s="7">
        <v>66590092</v>
      </c>
      <c r="D324" s="7">
        <v>36639630</v>
      </c>
      <c r="E324" s="18">
        <f>SUM(Table1[[#This Row],[Governmental Funds 
Revenues
($)]:[Proprietary Funds 
Revenues
($)]])</f>
        <v>103229722</v>
      </c>
    </row>
    <row r="325" spans="1:5" x14ac:dyDescent="0.2">
      <c r="A325" s="17" t="s">
        <v>33</v>
      </c>
      <c r="B325" s="6" t="s">
        <v>226</v>
      </c>
      <c r="C325" s="7">
        <v>42686048</v>
      </c>
      <c r="D325" s="7">
        <v>650820</v>
      </c>
      <c r="E325" s="18">
        <f>SUM(Table1[[#This Row],[Governmental Funds 
Revenues
($)]:[Proprietary Funds 
Revenues
($)]])</f>
        <v>43336868</v>
      </c>
    </row>
    <row r="326" spans="1:5" x14ac:dyDescent="0.2">
      <c r="A326" s="17" t="s">
        <v>33</v>
      </c>
      <c r="B326" s="6" t="s">
        <v>276</v>
      </c>
      <c r="C326" s="7">
        <v>33466558</v>
      </c>
      <c r="D326" s="7">
        <v>13595064</v>
      </c>
      <c r="E326" s="18">
        <f>SUM(Table1[[#This Row],[Governmental Funds 
Revenues
($)]:[Proprietary Funds 
Revenues
($)]])</f>
        <v>47061622</v>
      </c>
    </row>
    <row r="327" spans="1:5" x14ac:dyDescent="0.2">
      <c r="A327" s="17" t="s">
        <v>33</v>
      </c>
      <c r="B327" s="6" t="s">
        <v>307</v>
      </c>
      <c r="C327" s="7">
        <v>63189400</v>
      </c>
      <c r="D327" s="7">
        <v>5960457</v>
      </c>
      <c r="E327" s="18">
        <f>SUM(Table1[[#This Row],[Governmental Funds 
Revenues
($)]:[Proprietary Funds 
Revenues
($)]])</f>
        <v>69149857</v>
      </c>
    </row>
    <row r="328" spans="1:5" x14ac:dyDescent="0.2">
      <c r="A328" s="17" t="s">
        <v>33</v>
      </c>
      <c r="B328" s="6" t="s">
        <v>320</v>
      </c>
      <c r="C328" s="7">
        <v>12161232</v>
      </c>
      <c r="D328" s="7">
        <v>35695569</v>
      </c>
      <c r="E328" s="18">
        <f>SUM(Table1[[#This Row],[Governmental Funds 
Revenues
($)]:[Proprietary Funds 
Revenues
($)]])</f>
        <v>47856801</v>
      </c>
    </row>
    <row r="329" spans="1:5" x14ac:dyDescent="0.2">
      <c r="A329" s="17" t="s">
        <v>33</v>
      </c>
      <c r="B329" s="6" t="s">
        <v>332</v>
      </c>
      <c r="C329" s="7">
        <v>461591716</v>
      </c>
      <c r="D329" s="7">
        <v>258920256</v>
      </c>
      <c r="E329" s="18">
        <f>SUM(Table1[[#This Row],[Governmental Funds 
Revenues
($)]:[Proprietary Funds 
Revenues
($)]])</f>
        <v>720511972</v>
      </c>
    </row>
    <row r="330" spans="1:5" x14ac:dyDescent="0.2">
      <c r="A330" s="17" t="s">
        <v>33</v>
      </c>
      <c r="B330" s="6" t="s">
        <v>369</v>
      </c>
      <c r="C330" s="7">
        <v>254662217</v>
      </c>
      <c r="D330" s="7">
        <v>15928320</v>
      </c>
      <c r="E330" s="18">
        <f>SUM(Table1[[#This Row],[Governmental Funds 
Revenues
($)]:[Proprietary Funds 
Revenues
($)]])</f>
        <v>270590537</v>
      </c>
    </row>
    <row r="331" spans="1:5" x14ac:dyDescent="0.2">
      <c r="A331" s="17" t="s">
        <v>33</v>
      </c>
      <c r="B331" s="6" t="s">
        <v>375</v>
      </c>
      <c r="C331" s="7">
        <v>123057714</v>
      </c>
      <c r="D331" s="8">
        <v>126042025</v>
      </c>
      <c r="E331" s="18">
        <f>SUM(Table1[[#This Row],[Governmental Funds 
Revenues
($)]:[Proprietary Funds 
Revenues
($)]])</f>
        <v>249099739</v>
      </c>
    </row>
    <row r="332" spans="1:5" x14ac:dyDescent="0.2">
      <c r="A332" s="17" t="s">
        <v>33</v>
      </c>
      <c r="B332" s="6" t="s">
        <v>379</v>
      </c>
      <c r="C332" s="7">
        <v>190815657</v>
      </c>
      <c r="D332" s="7">
        <v>56757002</v>
      </c>
      <c r="E332" s="18">
        <f>SUM(Table1[[#This Row],[Governmental Funds 
Revenues
($)]:[Proprietary Funds 
Revenues
($)]])</f>
        <v>247572659</v>
      </c>
    </row>
    <row r="333" spans="1:5" x14ac:dyDescent="0.2">
      <c r="A333" s="17" t="s">
        <v>33</v>
      </c>
      <c r="B333" s="6" t="s">
        <v>33</v>
      </c>
      <c r="C333" s="7">
        <v>264895378</v>
      </c>
      <c r="D333" s="7">
        <v>110601460</v>
      </c>
      <c r="E333" s="18">
        <f>SUM(Table1[[#This Row],[Governmental Funds 
Revenues
($)]:[Proprietary Funds 
Revenues
($)]])</f>
        <v>375496838</v>
      </c>
    </row>
    <row r="334" spans="1:5" x14ac:dyDescent="0.2">
      <c r="A334" s="17" t="s">
        <v>33</v>
      </c>
      <c r="B334" s="6" t="s">
        <v>464</v>
      </c>
      <c r="C334" s="7">
        <v>24988322</v>
      </c>
      <c r="D334" s="7">
        <v>480655</v>
      </c>
      <c r="E334" s="18">
        <f>SUM(Table1[[#This Row],[Governmental Funds 
Revenues
($)]:[Proprietary Funds 
Revenues
($)]])</f>
        <v>25468977</v>
      </c>
    </row>
    <row r="335" spans="1:5" x14ac:dyDescent="0.2">
      <c r="A335" s="17" t="s">
        <v>33</v>
      </c>
      <c r="B335" s="6" t="s">
        <v>467</v>
      </c>
      <c r="C335" s="7">
        <v>62631652</v>
      </c>
      <c r="D335" s="7">
        <v>71932389</v>
      </c>
      <c r="E335" s="18">
        <f>SUM(Table1[[#This Row],[Governmental Funds 
Revenues
($)]:[Proprietary Funds 
Revenues
($)]])</f>
        <v>134564041</v>
      </c>
    </row>
    <row r="336" spans="1:5" x14ac:dyDescent="0.2">
      <c r="A336" s="17" t="s">
        <v>33</v>
      </c>
      <c r="B336" s="6" t="s">
        <v>471</v>
      </c>
      <c r="C336" s="7">
        <v>167221519</v>
      </c>
      <c r="D336" s="7">
        <v>146795450</v>
      </c>
      <c r="E336" s="18">
        <f>SUM(Table1[[#This Row],[Governmental Funds 
Revenues
($)]:[Proprietary Funds 
Revenues
($)]])</f>
        <v>314016969</v>
      </c>
    </row>
    <row r="337" spans="1:5" x14ac:dyDescent="0.2">
      <c r="A337" s="17" t="s">
        <v>33</v>
      </c>
      <c r="B337" s="6" t="s">
        <v>501</v>
      </c>
      <c r="C337" s="7">
        <v>49768883</v>
      </c>
      <c r="D337" s="7">
        <v>96175</v>
      </c>
      <c r="E337" s="18">
        <f>SUM(Table1[[#This Row],[Governmental Funds 
Revenues
($)]:[Proprietary Funds 
Revenues
($)]])</f>
        <v>49865058</v>
      </c>
    </row>
    <row r="338" spans="1:5" x14ac:dyDescent="0.2">
      <c r="A338" s="17" t="s">
        <v>33</v>
      </c>
      <c r="B338" s="6" t="s">
        <v>502</v>
      </c>
      <c r="C338" s="7">
        <v>30040321</v>
      </c>
      <c r="D338" s="7"/>
      <c r="E338" s="18">
        <f>SUM(Table1[[#This Row],[Governmental Funds 
Revenues
($)]:[Proprietary Funds 
Revenues
($)]])</f>
        <v>30040321</v>
      </c>
    </row>
    <row r="339" spans="1:5" x14ac:dyDescent="0.2">
      <c r="A339" s="17" t="s">
        <v>34</v>
      </c>
      <c r="B339" s="6" t="s">
        <v>114</v>
      </c>
      <c r="C339" s="7">
        <v>209027718</v>
      </c>
      <c r="D339" s="7">
        <v>107671394</v>
      </c>
      <c r="E339" s="18">
        <f>SUM(Table1[[#This Row],[Governmental Funds 
Revenues
($)]:[Proprietary Funds 
Revenues
($)]])</f>
        <v>316699112</v>
      </c>
    </row>
    <row r="340" spans="1:5" x14ac:dyDescent="0.2">
      <c r="A340" s="17" t="s">
        <v>34</v>
      </c>
      <c r="B340" s="6" t="s">
        <v>125</v>
      </c>
      <c r="C340" s="7">
        <v>341590296</v>
      </c>
      <c r="D340" s="7">
        <v>107015168</v>
      </c>
      <c r="E340" s="18">
        <f>SUM(Table1[[#This Row],[Governmental Funds 
Revenues
($)]:[Proprietary Funds 
Revenues
($)]])</f>
        <v>448605464</v>
      </c>
    </row>
    <row r="341" spans="1:5" x14ac:dyDescent="0.2">
      <c r="A341" s="17" t="s">
        <v>34</v>
      </c>
      <c r="B341" s="6" t="s">
        <v>143</v>
      </c>
      <c r="C341" s="7">
        <v>75934968</v>
      </c>
      <c r="D341" s="7">
        <v>12258852</v>
      </c>
      <c r="E341" s="18">
        <f>SUM(Table1[[#This Row],[Governmental Funds 
Revenues
($)]:[Proprietary Funds 
Revenues
($)]])</f>
        <v>88193820</v>
      </c>
    </row>
    <row r="342" spans="1:5" x14ac:dyDescent="0.2">
      <c r="A342" s="17" t="s">
        <v>34</v>
      </c>
      <c r="B342" s="6" t="s">
        <v>157</v>
      </c>
      <c r="C342" s="7">
        <v>23944772</v>
      </c>
      <c r="D342" s="8">
        <v>9005059</v>
      </c>
      <c r="E342" s="18">
        <f>SUM(Table1[[#This Row],[Governmental Funds 
Revenues
($)]:[Proprietary Funds 
Revenues
($)]])</f>
        <v>32949831</v>
      </c>
    </row>
    <row r="343" spans="1:5" x14ac:dyDescent="0.2">
      <c r="A343" s="17" t="s">
        <v>34</v>
      </c>
      <c r="B343" s="6" t="s">
        <v>171</v>
      </c>
      <c r="C343" s="7">
        <v>107206872</v>
      </c>
      <c r="D343" s="7">
        <v>39719454</v>
      </c>
      <c r="E343" s="18">
        <f>SUM(Table1[[#This Row],[Governmental Funds 
Revenues
($)]:[Proprietary Funds 
Revenues
($)]])</f>
        <v>146926326</v>
      </c>
    </row>
    <row r="344" spans="1:5" x14ac:dyDescent="0.2">
      <c r="A344" s="17" t="s">
        <v>34</v>
      </c>
      <c r="B344" s="6" t="s">
        <v>179</v>
      </c>
      <c r="C344" s="7">
        <v>108503249</v>
      </c>
      <c r="D344" s="7">
        <v>31482062</v>
      </c>
      <c r="E344" s="18">
        <f>SUM(Table1[[#This Row],[Governmental Funds 
Revenues
($)]:[Proprietary Funds 
Revenues
($)]])</f>
        <v>139985311</v>
      </c>
    </row>
    <row r="345" spans="1:5" x14ac:dyDescent="0.2">
      <c r="A345" s="17" t="s">
        <v>34</v>
      </c>
      <c r="B345" s="6" t="s">
        <v>181</v>
      </c>
      <c r="C345" s="7">
        <v>155691703</v>
      </c>
      <c r="D345" s="7">
        <v>154856713</v>
      </c>
      <c r="E345" s="18">
        <f>SUM(Table1[[#This Row],[Governmental Funds 
Revenues
($)]:[Proprietary Funds 
Revenues
($)]])</f>
        <v>310548416</v>
      </c>
    </row>
    <row r="346" spans="1:5" x14ac:dyDescent="0.2">
      <c r="A346" s="17" t="s">
        <v>34</v>
      </c>
      <c r="B346" s="6" t="s">
        <v>233</v>
      </c>
      <c r="C346" s="7">
        <v>30592107</v>
      </c>
      <c r="D346" s="7">
        <v>8243848</v>
      </c>
      <c r="E346" s="18">
        <f>SUM(Table1[[#This Row],[Governmental Funds 
Revenues
($)]:[Proprietary Funds 
Revenues
($)]])</f>
        <v>38835955</v>
      </c>
    </row>
    <row r="347" spans="1:5" x14ac:dyDescent="0.2">
      <c r="A347" s="17" t="s">
        <v>34</v>
      </c>
      <c r="B347" s="6" t="s">
        <v>249</v>
      </c>
      <c r="C347" s="7">
        <v>71788738</v>
      </c>
      <c r="D347" s="7">
        <v>20098358</v>
      </c>
      <c r="E347" s="18">
        <f>SUM(Table1[[#This Row],[Governmental Funds 
Revenues
($)]:[Proprietary Funds 
Revenues
($)]])</f>
        <v>91887096</v>
      </c>
    </row>
    <row r="348" spans="1:5" x14ac:dyDescent="0.2">
      <c r="A348" s="17" t="s">
        <v>34</v>
      </c>
      <c r="B348" s="6" t="s">
        <v>268</v>
      </c>
      <c r="C348" s="7">
        <v>21420313</v>
      </c>
      <c r="D348" s="7">
        <v>7264484</v>
      </c>
      <c r="E348" s="18">
        <f>SUM(Table1[[#This Row],[Governmental Funds 
Revenues
($)]:[Proprietary Funds 
Revenues
($)]])</f>
        <v>28684797</v>
      </c>
    </row>
    <row r="349" spans="1:5" x14ac:dyDescent="0.2">
      <c r="A349" s="17" t="s">
        <v>34</v>
      </c>
      <c r="B349" s="6" t="s">
        <v>319</v>
      </c>
      <c r="C349" s="7">
        <v>110525197</v>
      </c>
      <c r="D349" s="7">
        <v>12127526</v>
      </c>
      <c r="E349" s="18">
        <f>SUM(Table1[[#This Row],[Governmental Funds 
Revenues
($)]:[Proprietary Funds 
Revenues
($)]])</f>
        <v>122652723</v>
      </c>
    </row>
    <row r="350" spans="1:5" x14ac:dyDescent="0.2">
      <c r="A350" s="17" t="s">
        <v>34</v>
      </c>
      <c r="B350" s="6" t="s">
        <v>330</v>
      </c>
      <c r="C350" s="7">
        <v>272819046</v>
      </c>
      <c r="D350" s="7">
        <v>243883821</v>
      </c>
      <c r="E350" s="18">
        <f>SUM(Table1[[#This Row],[Governmental Funds 
Revenues
($)]:[Proprietary Funds 
Revenues
($)]])</f>
        <v>516702867</v>
      </c>
    </row>
    <row r="351" spans="1:5" x14ac:dyDescent="0.2">
      <c r="A351" s="17" t="s">
        <v>34</v>
      </c>
      <c r="B351" s="6" t="s">
        <v>368</v>
      </c>
      <c r="C351" s="7">
        <v>72007932</v>
      </c>
      <c r="D351" s="7">
        <v>46799355</v>
      </c>
      <c r="E351" s="18">
        <f>SUM(Table1[[#This Row],[Governmental Funds 
Revenues
($)]:[Proprietary Funds 
Revenues
($)]])</f>
        <v>118807287</v>
      </c>
    </row>
    <row r="352" spans="1:5" x14ac:dyDescent="0.2">
      <c r="A352" s="17" t="s">
        <v>34</v>
      </c>
      <c r="B352" s="6" t="s">
        <v>34</v>
      </c>
      <c r="C352" s="7">
        <v>2674169441</v>
      </c>
      <c r="D352" s="7">
        <v>1446939329</v>
      </c>
      <c r="E352" s="18">
        <f>SUM(Table1[[#This Row],[Governmental Funds 
Revenues
($)]:[Proprietary Funds 
Revenues
($)]])</f>
        <v>4121108770</v>
      </c>
    </row>
    <row r="353" spans="1:5" x14ac:dyDescent="0.2">
      <c r="A353" s="17" t="s">
        <v>34</v>
      </c>
      <c r="B353" s="6" t="s">
        <v>408</v>
      </c>
      <c r="C353" s="7">
        <v>145447875</v>
      </c>
      <c r="D353" s="7">
        <v>1425648</v>
      </c>
      <c r="E353" s="18">
        <f>SUM(Table1[[#This Row],[Governmental Funds 
Revenues
($)]:[Proprietary Funds 
Revenues
($)]])</f>
        <v>146873523</v>
      </c>
    </row>
    <row r="354" spans="1:5" x14ac:dyDescent="0.2">
      <c r="A354" s="17" t="s">
        <v>34</v>
      </c>
      <c r="B354" s="6" t="s">
        <v>422</v>
      </c>
      <c r="C354" s="7">
        <v>64600292</v>
      </c>
      <c r="D354" s="7"/>
      <c r="E354" s="18">
        <f>SUM(Table1[[#This Row],[Governmental Funds 
Revenues
($)]:[Proprietary Funds 
Revenues
($)]])</f>
        <v>64600292</v>
      </c>
    </row>
    <row r="355" spans="1:5" x14ac:dyDescent="0.2">
      <c r="A355" s="17" t="s">
        <v>34</v>
      </c>
      <c r="B355" s="6" t="s">
        <v>435</v>
      </c>
      <c r="C355" s="7">
        <v>30185599</v>
      </c>
      <c r="D355" s="8">
        <v>6385269</v>
      </c>
      <c r="E355" s="18">
        <f>SUM(Table1[[#This Row],[Governmental Funds 
Revenues
($)]:[Proprietary Funds 
Revenues
($)]])</f>
        <v>36570868</v>
      </c>
    </row>
    <row r="356" spans="1:5" x14ac:dyDescent="0.2">
      <c r="A356" s="17" t="s">
        <v>34</v>
      </c>
      <c r="B356" s="6" t="s">
        <v>474</v>
      </c>
      <c r="C356" s="7">
        <v>121933581</v>
      </c>
      <c r="D356" s="7">
        <v>48881102</v>
      </c>
      <c r="E356" s="18">
        <f>SUM(Table1[[#This Row],[Governmental Funds 
Revenues
($)]:[Proprietary Funds 
Revenues
($)]])</f>
        <v>170814683</v>
      </c>
    </row>
    <row r="357" spans="1:5" x14ac:dyDescent="0.2">
      <c r="A357" s="17" t="s">
        <v>401</v>
      </c>
      <c r="B357" s="6" t="s">
        <v>401</v>
      </c>
      <c r="C357" s="7">
        <v>8543835212</v>
      </c>
      <c r="D357" s="7">
        <v>4788438128</v>
      </c>
      <c r="E357" s="18">
        <f>SUM(Table1[[#This Row],[Governmental Funds 
Revenues
($)]:[Proprietary Funds 
Revenues
($)]])</f>
        <v>13332273340</v>
      </c>
    </row>
    <row r="358" spans="1:5" x14ac:dyDescent="0.2">
      <c r="A358" s="17" t="s">
        <v>35</v>
      </c>
      <c r="B358" s="6" t="s">
        <v>180</v>
      </c>
      <c r="C358" s="7">
        <v>6005136</v>
      </c>
      <c r="D358" s="7">
        <v>5226397</v>
      </c>
      <c r="E358" s="18">
        <f>SUM(Table1[[#This Row],[Governmental Funds 
Revenues
($)]:[Proprietary Funds 
Revenues
($)]])</f>
        <v>11231533</v>
      </c>
    </row>
    <row r="359" spans="1:5" x14ac:dyDescent="0.2">
      <c r="A359" s="17" t="s">
        <v>35</v>
      </c>
      <c r="B359" s="6" t="s">
        <v>266</v>
      </c>
      <c r="C359" s="7">
        <v>101747046</v>
      </c>
      <c r="D359" s="7">
        <v>29582600</v>
      </c>
      <c r="E359" s="18">
        <f>SUM(Table1[[#This Row],[Governmental Funds 
Revenues
($)]:[Proprietary Funds 
Revenues
($)]])</f>
        <v>131329646</v>
      </c>
    </row>
    <row r="360" spans="1:5" x14ac:dyDescent="0.2">
      <c r="A360" s="17" t="s">
        <v>35</v>
      </c>
      <c r="B360" s="6" t="s">
        <v>275</v>
      </c>
      <c r="C360" s="7">
        <v>93277386</v>
      </c>
      <c r="D360" s="7">
        <v>139811077</v>
      </c>
      <c r="E360" s="18">
        <f>SUM(Table1[[#This Row],[Governmental Funds 
Revenues
($)]:[Proprietary Funds 
Revenues
($)]])</f>
        <v>233088463</v>
      </c>
    </row>
    <row r="361" spans="1:5" x14ac:dyDescent="0.2">
      <c r="A361" s="17" t="s">
        <v>35</v>
      </c>
      <c r="B361" s="6" t="s">
        <v>291</v>
      </c>
      <c r="C361" s="7">
        <v>113113218</v>
      </c>
      <c r="D361" s="7">
        <v>78006015</v>
      </c>
      <c r="E361" s="18">
        <f>SUM(Table1[[#This Row],[Governmental Funds 
Revenues
($)]:[Proprietary Funds 
Revenues
($)]])</f>
        <v>191119233</v>
      </c>
    </row>
    <row r="362" spans="1:5" x14ac:dyDescent="0.2">
      <c r="A362" s="17" t="s">
        <v>35</v>
      </c>
      <c r="B362" s="6" t="s">
        <v>384</v>
      </c>
      <c r="C362" s="7">
        <v>21616477</v>
      </c>
      <c r="D362" s="7">
        <v>8722445</v>
      </c>
      <c r="E362" s="18">
        <f>SUM(Table1[[#This Row],[Governmental Funds 
Revenues
($)]:[Proprietary Funds 
Revenues
($)]])</f>
        <v>30338922</v>
      </c>
    </row>
    <row r="363" spans="1:5" x14ac:dyDescent="0.2">
      <c r="A363" s="17" t="s">
        <v>35</v>
      </c>
      <c r="B363" s="6" t="s">
        <v>446</v>
      </c>
      <c r="C363" s="7">
        <v>509909515</v>
      </c>
      <c r="D363" s="7">
        <v>294169801</v>
      </c>
      <c r="E363" s="18">
        <f>SUM(Table1[[#This Row],[Governmental Funds 
Revenues
($)]:[Proprietary Funds 
Revenues
($)]])</f>
        <v>804079316</v>
      </c>
    </row>
    <row r="364" spans="1:5" x14ac:dyDescent="0.2">
      <c r="A364" s="17" t="s">
        <v>35</v>
      </c>
      <c r="B364" s="6" t="s">
        <v>458</v>
      </c>
      <c r="C364" s="7">
        <v>214037498</v>
      </c>
      <c r="D364" s="7">
        <v>89274582</v>
      </c>
      <c r="E364" s="18">
        <f>SUM(Table1[[#This Row],[Governmental Funds 
Revenues
($)]:[Proprietary Funds 
Revenues
($)]])</f>
        <v>303312080</v>
      </c>
    </row>
    <row r="365" spans="1:5" x14ac:dyDescent="0.2">
      <c r="A365" s="17" t="s">
        <v>36</v>
      </c>
      <c r="B365" s="6" t="s">
        <v>67</v>
      </c>
      <c r="C365" s="7">
        <v>25414657</v>
      </c>
      <c r="D365" s="7">
        <v>7630075</v>
      </c>
      <c r="E365" s="18">
        <f>SUM(Table1[[#This Row],[Governmental Funds 
Revenues
($)]:[Proprietary Funds 
Revenues
($)]])</f>
        <v>33044732</v>
      </c>
    </row>
    <row r="366" spans="1:5" x14ac:dyDescent="0.2">
      <c r="A366" s="17" t="s">
        <v>36</v>
      </c>
      <c r="B366" s="6" t="s">
        <v>70</v>
      </c>
      <c r="C366" s="7">
        <v>44082597</v>
      </c>
      <c r="D366" s="7">
        <v>6385070</v>
      </c>
      <c r="E366" s="18">
        <f>SUM(Table1[[#This Row],[Governmental Funds 
Revenues
($)]:[Proprietary Funds 
Revenues
($)]])</f>
        <v>50467667</v>
      </c>
    </row>
    <row r="367" spans="1:5" x14ac:dyDescent="0.2">
      <c r="A367" s="17" t="s">
        <v>36</v>
      </c>
      <c r="B367" s="6" t="s">
        <v>175</v>
      </c>
      <c r="C367" s="7">
        <v>74432655</v>
      </c>
      <c r="D367" s="7">
        <v>39179204</v>
      </c>
      <c r="E367" s="18">
        <f>SUM(Table1[[#This Row],[Governmental Funds 
Revenues
($)]:[Proprietary Funds 
Revenues
($)]])</f>
        <v>113611859</v>
      </c>
    </row>
    <row r="368" spans="1:5" x14ac:dyDescent="0.2">
      <c r="A368" s="17" t="s">
        <v>36</v>
      </c>
      <c r="B368" s="6" t="s">
        <v>212</v>
      </c>
      <c r="C368" s="7">
        <v>22968463</v>
      </c>
      <c r="D368" s="7">
        <v>5313530</v>
      </c>
      <c r="E368" s="18">
        <f>SUM(Table1[[#This Row],[Governmental Funds 
Revenues
($)]:[Proprietary Funds 
Revenues
($)]])</f>
        <v>28281993</v>
      </c>
    </row>
    <row r="369" spans="1:5" x14ac:dyDescent="0.2">
      <c r="A369" s="17" t="s">
        <v>36</v>
      </c>
      <c r="B369" s="6" t="s">
        <v>315</v>
      </c>
      <c r="C369" s="7">
        <v>25297059</v>
      </c>
      <c r="D369" s="7">
        <v>23213903</v>
      </c>
      <c r="E369" s="18">
        <f>SUM(Table1[[#This Row],[Governmental Funds 
Revenues
($)]:[Proprietary Funds 
Revenues
($)]])</f>
        <v>48510962</v>
      </c>
    </row>
    <row r="370" spans="1:5" x14ac:dyDescent="0.2">
      <c r="A370" s="17" t="s">
        <v>36</v>
      </c>
      <c r="B370" s="6" t="s">
        <v>355</v>
      </c>
      <c r="C370" s="7">
        <v>43851307</v>
      </c>
      <c r="D370" s="7">
        <v>16808886</v>
      </c>
      <c r="E370" s="18">
        <f>SUM(Table1[[#This Row],[Governmental Funds 
Revenues
($)]:[Proprietary Funds 
Revenues
($)]])</f>
        <v>60660193</v>
      </c>
    </row>
    <row r="371" spans="1:5" x14ac:dyDescent="0.2">
      <c r="A371" s="17" t="s">
        <v>36</v>
      </c>
      <c r="B371" s="6" t="s">
        <v>36</v>
      </c>
      <c r="C371" s="7">
        <v>117082014</v>
      </c>
      <c r="D371" s="7">
        <v>65549048</v>
      </c>
      <c r="E371" s="18">
        <f>SUM(Table1[[#This Row],[Governmental Funds 
Revenues
($)]:[Proprietary Funds 
Revenues
($)]])</f>
        <v>182631062</v>
      </c>
    </row>
    <row r="372" spans="1:5" x14ac:dyDescent="0.2">
      <c r="A372" s="17" t="s">
        <v>37</v>
      </c>
      <c r="B372" s="6" t="s">
        <v>71</v>
      </c>
      <c r="C372" s="7">
        <v>28193804</v>
      </c>
      <c r="D372" s="7">
        <v>2106769</v>
      </c>
      <c r="E372" s="18">
        <f>SUM(Table1[[#This Row],[Governmental Funds 
Revenues
($)]:[Proprietary Funds 
Revenues
($)]])</f>
        <v>30300573</v>
      </c>
    </row>
    <row r="373" spans="1:5" x14ac:dyDescent="0.2">
      <c r="A373" s="17" t="s">
        <v>37</v>
      </c>
      <c r="B373" s="6" t="s">
        <v>85</v>
      </c>
      <c r="C373" s="7">
        <v>58525232</v>
      </c>
      <c r="D373" s="7">
        <v>30800023</v>
      </c>
      <c r="E373" s="18">
        <f>SUM(Table1[[#This Row],[Governmental Funds 
Revenues
($)]:[Proprietary Funds 
Revenues
($)]])</f>
        <v>89325255</v>
      </c>
    </row>
    <row r="374" spans="1:5" x14ac:dyDescent="0.2">
      <c r="A374" s="17" t="s">
        <v>37</v>
      </c>
      <c r="B374" s="6" t="s">
        <v>99</v>
      </c>
      <c r="C374" s="7">
        <v>28249533</v>
      </c>
      <c r="D374" s="7">
        <v>9860679</v>
      </c>
      <c r="E374" s="18">
        <f>SUM(Table1[[#This Row],[Governmental Funds 
Revenues
($)]:[Proprietary Funds 
Revenues
($)]])</f>
        <v>38110212</v>
      </c>
    </row>
    <row r="375" spans="1:5" x14ac:dyDescent="0.2">
      <c r="A375" s="17" t="s">
        <v>37</v>
      </c>
      <c r="B375" s="6" t="s">
        <v>103</v>
      </c>
      <c r="C375" s="7">
        <v>88398324</v>
      </c>
      <c r="D375" s="8">
        <v>53247926</v>
      </c>
      <c r="E375" s="18">
        <f>SUM(Table1[[#This Row],[Governmental Funds 
Revenues
($)]:[Proprietary Funds 
Revenues
($)]])</f>
        <v>141646250</v>
      </c>
    </row>
    <row r="376" spans="1:5" x14ac:dyDescent="0.2">
      <c r="A376" s="17" t="s">
        <v>37</v>
      </c>
      <c r="B376" s="6" t="s">
        <v>135</v>
      </c>
      <c r="C376" s="7">
        <v>19104294</v>
      </c>
      <c r="D376" s="7">
        <v>1195720</v>
      </c>
      <c r="E376" s="18">
        <f>SUM(Table1[[#This Row],[Governmental Funds 
Revenues
($)]:[Proprietary Funds 
Revenues
($)]])</f>
        <v>20300014</v>
      </c>
    </row>
    <row r="377" spans="1:5" x14ac:dyDescent="0.2">
      <c r="A377" s="17" t="s">
        <v>37</v>
      </c>
      <c r="B377" s="6" t="s">
        <v>153</v>
      </c>
      <c r="C377" s="7">
        <v>128389047</v>
      </c>
      <c r="D377" s="7">
        <v>77890449</v>
      </c>
      <c r="E377" s="18">
        <f>SUM(Table1[[#This Row],[Governmental Funds 
Revenues
($)]:[Proprietary Funds 
Revenues
($)]])</f>
        <v>206279496</v>
      </c>
    </row>
    <row r="378" spans="1:5" x14ac:dyDescent="0.2">
      <c r="A378" s="17" t="s">
        <v>37</v>
      </c>
      <c r="B378" s="6" t="s">
        <v>170</v>
      </c>
      <c r="C378" s="7">
        <v>39711999</v>
      </c>
      <c r="D378" s="7">
        <v>4074074</v>
      </c>
      <c r="E378" s="18">
        <f>SUM(Table1[[#This Row],[Governmental Funds 
Revenues
($)]:[Proprietary Funds 
Revenues
($)]])</f>
        <v>43786073</v>
      </c>
    </row>
    <row r="379" spans="1:5" x14ac:dyDescent="0.2">
      <c r="A379" s="17" t="s">
        <v>37</v>
      </c>
      <c r="B379" s="6" t="s">
        <v>196</v>
      </c>
      <c r="C379" s="7">
        <v>65790532</v>
      </c>
      <c r="D379" s="7">
        <v>43078272</v>
      </c>
      <c r="E379" s="18">
        <f>SUM(Table1[[#This Row],[Governmental Funds 
Revenues
($)]:[Proprietary Funds 
Revenues
($)]])</f>
        <v>108868804</v>
      </c>
    </row>
    <row r="380" spans="1:5" x14ac:dyDescent="0.2">
      <c r="A380" s="17" t="s">
        <v>37</v>
      </c>
      <c r="B380" s="6" t="s">
        <v>215</v>
      </c>
      <c r="C380" s="7">
        <v>25457670</v>
      </c>
      <c r="D380" s="7">
        <v>4918847</v>
      </c>
      <c r="E380" s="18">
        <f>SUM(Table1[[#This Row],[Governmental Funds 
Revenues
($)]:[Proprietary Funds 
Revenues
($)]])</f>
        <v>30376517</v>
      </c>
    </row>
    <row r="381" spans="1:5" x14ac:dyDescent="0.2">
      <c r="A381" s="17" t="s">
        <v>37</v>
      </c>
      <c r="B381" s="6" t="s">
        <v>227</v>
      </c>
      <c r="C381" s="7">
        <v>36588964</v>
      </c>
      <c r="D381" s="7">
        <v>29720844</v>
      </c>
      <c r="E381" s="18">
        <f>SUM(Table1[[#This Row],[Governmental Funds 
Revenues
($)]:[Proprietary Funds 
Revenues
($)]])</f>
        <v>66309808</v>
      </c>
    </row>
    <row r="382" spans="1:5" x14ac:dyDescent="0.2">
      <c r="A382" s="17" t="s">
        <v>37</v>
      </c>
      <c r="B382" s="6" t="s">
        <v>299</v>
      </c>
      <c r="C382" s="7">
        <v>117957389</v>
      </c>
      <c r="D382" s="7">
        <v>21521673</v>
      </c>
      <c r="E382" s="18">
        <f>SUM(Table1[[#This Row],[Governmental Funds 
Revenues
($)]:[Proprietary Funds 
Revenues
($)]])</f>
        <v>139479062</v>
      </c>
    </row>
    <row r="383" spans="1:5" x14ac:dyDescent="0.2">
      <c r="A383" s="17" t="s">
        <v>37</v>
      </c>
      <c r="B383" s="6" t="s">
        <v>301</v>
      </c>
      <c r="C383" s="7">
        <v>42780520</v>
      </c>
      <c r="D383" s="7">
        <v>25797330</v>
      </c>
      <c r="E383" s="18">
        <f>SUM(Table1[[#This Row],[Governmental Funds 
Revenues
($)]:[Proprietary Funds 
Revenues
($)]])</f>
        <v>68577850</v>
      </c>
    </row>
    <row r="384" spans="1:5" x14ac:dyDescent="0.2">
      <c r="A384" s="17" t="s">
        <v>37</v>
      </c>
      <c r="B384" s="6" t="s">
        <v>339</v>
      </c>
      <c r="C384" s="7">
        <v>51825006</v>
      </c>
      <c r="D384" s="7">
        <v>22329584</v>
      </c>
      <c r="E384" s="18">
        <f>SUM(Table1[[#This Row],[Governmental Funds 
Revenues
($)]:[Proprietary Funds 
Revenues
($)]])</f>
        <v>74154590</v>
      </c>
    </row>
    <row r="385" spans="1:5" x14ac:dyDescent="0.2">
      <c r="A385" s="17" t="s">
        <v>37</v>
      </c>
      <c r="B385" s="6" t="s">
        <v>367</v>
      </c>
      <c r="C385" s="7">
        <v>8510635</v>
      </c>
      <c r="D385" s="7"/>
      <c r="E385" s="18">
        <f>SUM(Table1[[#This Row],[Governmental Funds 
Revenues
($)]:[Proprietary Funds 
Revenues
($)]])</f>
        <v>8510635</v>
      </c>
    </row>
    <row r="386" spans="1:5" x14ac:dyDescent="0.2">
      <c r="A386" s="17" t="s">
        <v>37</v>
      </c>
      <c r="B386" s="6" t="s">
        <v>377</v>
      </c>
      <c r="C386" s="7">
        <v>202874508</v>
      </c>
      <c r="D386" s="7">
        <v>134370978</v>
      </c>
      <c r="E386" s="18">
        <f>SUM(Table1[[#This Row],[Governmental Funds 
Revenues
($)]:[Proprietary Funds 
Revenues
($)]])</f>
        <v>337245486</v>
      </c>
    </row>
    <row r="387" spans="1:5" x14ac:dyDescent="0.2">
      <c r="A387" s="17" t="s">
        <v>37</v>
      </c>
      <c r="B387" s="6" t="s">
        <v>395</v>
      </c>
      <c r="C387" s="7">
        <v>83397442</v>
      </c>
      <c r="D387" s="7">
        <v>52879360</v>
      </c>
      <c r="E387" s="18">
        <f>SUM(Table1[[#This Row],[Governmental Funds 
Revenues
($)]:[Proprietary Funds 
Revenues
($)]])</f>
        <v>136276802</v>
      </c>
    </row>
    <row r="388" spans="1:5" x14ac:dyDescent="0.2">
      <c r="A388" s="17" t="s">
        <v>37</v>
      </c>
      <c r="B388" s="6" t="s">
        <v>397</v>
      </c>
      <c r="C388" s="7">
        <v>68265159</v>
      </c>
      <c r="D388" s="7">
        <v>23588208</v>
      </c>
      <c r="E388" s="18">
        <f>SUM(Table1[[#This Row],[Governmental Funds 
Revenues
($)]:[Proprietary Funds 
Revenues
($)]])</f>
        <v>91853367</v>
      </c>
    </row>
    <row r="389" spans="1:5" x14ac:dyDescent="0.2">
      <c r="A389" s="17" t="s">
        <v>37</v>
      </c>
      <c r="B389" s="6" t="s">
        <v>37</v>
      </c>
      <c r="C389" s="7">
        <v>194842694</v>
      </c>
      <c r="D389" s="7">
        <v>123710296</v>
      </c>
      <c r="E389" s="18">
        <f>SUM(Table1[[#This Row],[Governmental Funds 
Revenues
($)]:[Proprietary Funds 
Revenues
($)]])</f>
        <v>318552990</v>
      </c>
    </row>
    <row r="390" spans="1:5" x14ac:dyDescent="0.2">
      <c r="A390" s="17" t="s">
        <v>37</v>
      </c>
      <c r="B390" s="6" t="s">
        <v>443</v>
      </c>
      <c r="C390" s="7">
        <v>201770909</v>
      </c>
      <c r="D390" s="7">
        <v>56759529</v>
      </c>
      <c r="E390" s="18">
        <f>SUM(Table1[[#This Row],[Governmental Funds 
Revenues
($)]:[Proprietary Funds 
Revenues
($)]])</f>
        <v>258530438</v>
      </c>
    </row>
    <row r="391" spans="1:5" x14ac:dyDescent="0.2">
      <c r="A391" s="17" t="s">
        <v>37</v>
      </c>
      <c r="B391" s="6" t="s">
        <v>496</v>
      </c>
      <c r="C391" s="7">
        <v>12456654</v>
      </c>
      <c r="D391" s="7">
        <v>689109</v>
      </c>
      <c r="E391" s="18">
        <f>SUM(Table1[[#This Row],[Governmental Funds 
Revenues
($)]:[Proprietary Funds 
Revenues
($)]])</f>
        <v>13145763</v>
      </c>
    </row>
    <row r="392" spans="1:5" x14ac:dyDescent="0.2">
      <c r="A392" s="17" t="s">
        <v>38</v>
      </c>
      <c r="B392" s="6" t="s">
        <v>100</v>
      </c>
      <c r="C392" s="7">
        <v>11752321</v>
      </c>
      <c r="D392" s="7">
        <v>3895861</v>
      </c>
      <c r="E392" s="18">
        <f>SUM(Table1[[#This Row],[Governmental Funds 
Revenues
($)]:[Proprietary Funds 
Revenues
($)]])</f>
        <v>15648182</v>
      </c>
    </row>
    <row r="393" spans="1:5" x14ac:dyDescent="0.2">
      <c r="A393" s="17" t="s">
        <v>38</v>
      </c>
      <c r="B393" s="6" t="s">
        <v>116</v>
      </c>
      <c r="C393" s="7">
        <v>22283061</v>
      </c>
      <c r="D393" s="7"/>
      <c r="E393" s="18">
        <f>SUM(Table1[[#This Row],[Governmental Funds 
Revenues
($)]:[Proprietary Funds 
Revenues
($)]])</f>
        <v>22283061</v>
      </c>
    </row>
    <row r="394" spans="1:5" x14ac:dyDescent="0.2">
      <c r="A394" s="17" t="s">
        <v>38</v>
      </c>
      <c r="B394" s="6" t="s">
        <v>504</v>
      </c>
      <c r="C394" s="7">
        <v>49784055</v>
      </c>
      <c r="D394" s="8"/>
      <c r="E394" s="18">
        <f>SUM(Table1[[#This Row],[Governmental Funds 
Revenues
($)]:[Proprietary Funds 
Revenues
($)]])</f>
        <v>49784055</v>
      </c>
    </row>
    <row r="395" spans="1:5" x14ac:dyDescent="0.2">
      <c r="A395" s="17" t="s">
        <v>38</v>
      </c>
      <c r="B395" s="6" t="s">
        <v>213</v>
      </c>
      <c r="C395" s="7">
        <v>12127444</v>
      </c>
      <c r="D395" s="8">
        <v>5524511</v>
      </c>
      <c r="E395" s="18">
        <f>SUM(Table1[[#This Row],[Governmental Funds 
Revenues
($)]:[Proprietary Funds 
Revenues
($)]])</f>
        <v>17651955</v>
      </c>
    </row>
    <row r="396" spans="1:5" x14ac:dyDescent="0.2">
      <c r="A396" s="17" t="s">
        <v>38</v>
      </c>
      <c r="B396" s="6" t="s">
        <v>278</v>
      </c>
      <c r="C396" s="7">
        <v>61269826</v>
      </c>
      <c r="D396" s="7">
        <v>83784517</v>
      </c>
      <c r="E396" s="18">
        <f>SUM(Table1[[#This Row],[Governmental Funds 
Revenues
($)]:[Proprietary Funds 
Revenues
($)]])</f>
        <v>145054343</v>
      </c>
    </row>
    <row r="397" spans="1:5" x14ac:dyDescent="0.2">
      <c r="A397" s="17" t="s">
        <v>38</v>
      </c>
      <c r="B397" s="6" t="s">
        <v>38</v>
      </c>
      <c r="C397" s="7">
        <v>234401390</v>
      </c>
      <c r="D397" s="7">
        <v>242799295</v>
      </c>
      <c r="E397" s="18">
        <f>SUM(Table1[[#This Row],[Governmental Funds 
Revenues
($)]:[Proprietary Funds 
Revenues
($)]])</f>
        <v>477200685</v>
      </c>
    </row>
    <row r="398" spans="1:5" x14ac:dyDescent="0.2">
      <c r="A398" s="17" t="s">
        <v>38</v>
      </c>
      <c r="B398" s="6" t="s">
        <v>418</v>
      </c>
      <c r="C398" s="7">
        <v>152134215</v>
      </c>
      <c r="D398" s="7">
        <v>115660938</v>
      </c>
      <c r="E398" s="18">
        <f>SUM(Table1[[#This Row],[Governmental Funds 
Revenues
($)]:[Proprietary Funds 
Revenues
($)]])</f>
        <v>267795153</v>
      </c>
    </row>
    <row r="399" spans="1:5" x14ac:dyDescent="0.2">
      <c r="A399" s="17" t="s">
        <v>38</v>
      </c>
      <c r="B399" s="6" t="s">
        <v>437</v>
      </c>
      <c r="C399" s="7">
        <v>13816262</v>
      </c>
      <c r="D399" s="7">
        <v>8474490</v>
      </c>
      <c r="E399" s="18">
        <f>SUM(Table1[[#This Row],[Governmental Funds 
Revenues
($)]:[Proprietary Funds 
Revenues
($)]])</f>
        <v>22290752</v>
      </c>
    </row>
    <row r="400" spans="1:5" x14ac:dyDescent="0.2">
      <c r="A400" s="17" t="s">
        <v>39</v>
      </c>
      <c r="B400" s="6" t="s">
        <v>111</v>
      </c>
      <c r="C400" s="7">
        <v>72504226</v>
      </c>
      <c r="D400" s="7">
        <v>2963583</v>
      </c>
      <c r="E400" s="18">
        <f>SUM(Table1[[#This Row],[Governmental Funds 
Revenues
($)]:[Proprietary Funds 
Revenues
($)]])</f>
        <v>75467809</v>
      </c>
    </row>
    <row r="401" spans="1:5" x14ac:dyDescent="0.2">
      <c r="A401" s="17" t="s">
        <v>39</v>
      </c>
      <c r="B401" s="6" t="s">
        <v>151</v>
      </c>
      <c r="C401" s="7">
        <v>118683302</v>
      </c>
      <c r="D401" s="7">
        <v>10754639</v>
      </c>
      <c r="E401" s="18">
        <f>SUM(Table1[[#This Row],[Governmental Funds 
Revenues
($)]:[Proprietary Funds 
Revenues
($)]])</f>
        <v>129437941</v>
      </c>
    </row>
    <row r="402" spans="1:5" x14ac:dyDescent="0.2">
      <c r="A402" s="17" t="s">
        <v>39</v>
      </c>
      <c r="B402" s="6" t="s">
        <v>204</v>
      </c>
      <c r="C402" s="7">
        <v>99867212</v>
      </c>
      <c r="D402" s="7">
        <v>55794643</v>
      </c>
      <c r="E402" s="18">
        <f>SUM(Table1[[#This Row],[Governmental Funds 
Revenues
($)]:[Proprietary Funds 
Revenues
($)]])</f>
        <v>155661855</v>
      </c>
    </row>
    <row r="403" spans="1:5" x14ac:dyDescent="0.2">
      <c r="A403" s="17" t="s">
        <v>39</v>
      </c>
      <c r="B403" s="6" t="s">
        <v>282</v>
      </c>
      <c r="C403" s="7">
        <v>58584010</v>
      </c>
      <c r="D403" s="7">
        <v>10364482</v>
      </c>
      <c r="E403" s="18">
        <f>SUM(Table1[[#This Row],[Governmental Funds 
Revenues
($)]:[Proprietary Funds 
Revenues
($)]])</f>
        <v>68948492</v>
      </c>
    </row>
    <row r="404" spans="1:5" x14ac:dyDescent="0.2">
      <c r="A404" s="17" t="s">
        <v>39</v>
      </c>
      <c r="B404" s="6" t="s">
        <v>283</v>
      </c>
      <c r="C404" s="7">
        <v>17554816</v>
      </c>
      <c r="D404" s="7">
        <v>3686711</v>
      </c>
      <c r="E404" s="18">
        <f>SUM(Table1[[#This Row],[Governmental Funds 
Revenues
($)]:[Proprietary Funds 
Revenues
($)]])</f>
        <v>21241527</v>
      </c>
    </row>
    <row r="405" spans="1:5" x14ac:dyDescent="0.2">
      <c r="A405" s="17" t="s">
        <v>39</v>
      </c>
      <c r="B405" s="6" t="s">
        <v>285</v>
      </c>
      <c r="C405" s="7">
        <v>64193293</v>
      </c>
      <c r="D405" s="7">
        <v>4165265</v>
      </c>
      <c r="E405" s="18">
        <f>SUM(Table1[[#This Row],[Governmental Funds 
Revenues
($)]:[Proprietary Funds 
Revenues
($)]])</f>
        <v>68358558</v>
      </c>
    </row>
    <row r="406" spans="1:5" x14ac:dyDescent="0.2">
      <c r="A406" s="17" t="s">
        <v>39</v>
      </c>
      <c r="B406" s="6" t="s">
        <v>302</v>
      </c>
      <c r="C406" s="7">
        <v>133039989</v>
      </c>
      <c r="D406" s="8">
        <v>51581291</v>
      </c>
      <c r="E406" s="18">
        <f>SUM(Table1[[#This Row],[Governmental Funds 
Revenues
($)]:[Proprietary Funds 
Revenues
($)]])</f>
        <v>184621280</v>
      </c>
    </row>
    <row r="407" spans="1:5" x14ac:dyDescent="0.2">
      <c r="A407" s="17" t="s">
        <v>39</v>
      </c>
      <c r="B407" s="6" t="s">
        <v>308</v>
      </c>
      <c r="C407" s="7">
        <v>5176569</v>
      </c>
      <c r="D407" s="7"/>
      <c r="E407" s="18">
        <f>SUM(Table1[[#This Row],[Governmental Funds 
Revenues
($)]:[Proprietary Funds 
Revenues
($)]])</f>
        <v>5176569</v>
      </c>
    </row>
    <row r="408" spans="1:5" x14ac:dyDescent="0.2">
      <c r="A408" s="17" t="s">
        <v>39</v>
      </c>
      <c r="B408" s="6" t="s">
        <v>314</v>
      </c>
      <c r="C408" s="7">
        <v>77837874</v>
      </c>
      <c r="D408" s="7">
        <v>40163204</v>
      </c>
      <c r="E408" s="18">
        <f>SUM(Table1[[#This Row],[Governmental Funds 
Revenues
($)]:[Proprietary Funds 
Revenues
($)]])</f>
        <v>118001078</v>
      </c>
    </row>
    <row r="409" spans="1:5" x14ac:dyDescent="0.2">
      <c r="A409" s="17" t="s">
        <v>39</v>
      </c>
      <c r="B409" s="6" t="s">
        <v>316</v>
      </c>
      <c r="C409" s="7">
        <v>368204878</v>
      </c>
      <c r="D409" s="7">
        <v>88796348</v>
      </c>
      <c r="E409" s="18">
        <f>SUM(Table1[[#This Row],[Governmental Funds 
Revenues
($)]:[Proprietary Funds 
Revenues
($)]])</f>
        <v>457001226</v>
      </c>
    </row>
    <row r="410" spans="1:5" x14ac:dyDescent="0.2">
      <c r="A410" s="17" t="s">
        <v>39</v>
      </c>
      <c r="B410" s="6" t="s">
        <v>343</v>
      </c>
      <c r="C410" s="7">
        <v>205301968</v>
      </c>
      <c r="D410" s="7">
        <v>453249560</v>
      </c>
      <c r="E410" s="18">
        <f>SUM(Table1[[#This Row],[Governmental Funds 
Revenues
($)]:[Proprietary Funds 
Revenues
($)]])</f>
        <v>658551528</v>
      </c>
    </row>
    <row r="411" spans="1:5" x14ac:dyDescent="0.2">
      <c r="A411" s="17" t="s">
        <v>39</v>
      </c>
      <c r="B411" s="6" t="s">
        <v>404</v>
      </c>
      <c r="C411" s="7">
        <v>2141045763</v>
      </c>
      <c r="D411" s="7">
        <v>1095075413</v>
      </c>
      <c r="E411" s="18">
        <f>SUM(Table1[[#This Row],[Governmental Funds 
Revenues
($)]:[Proprietary Funds 
Revenues
($)]])</f>
        <v>3236121176</v>
      </c>
    </row>
    <row r="412" spans="1:5" x14ac:dyDescent="0.2">
      <c r="A412" s="17" t="s">
        <v>39</v>
      </c>
      <c r="B412" s="6" t="s">
        <v>39</v>
      </c>
      <c r="C412" s="7">
        <v>321789807</v>
      </c>
      <c r="D412" s="7">
        <v>926853479</v>
      </c>
      <c r="E412" s="18">
        <f>SUM(Table1[[#This Row],[Governmental Funds 
Revenues
($)]:[Proprietary Funds 
Revenues
($)]])</f>
        <v>1248643286</v>
      </c>
    </row>
    <row r="413" spans="1:5" x14ac:dyDescent="0.2">
      <c r="A413" s="17" t="s">
        <v>39</v>
      </c>
      <c r="B413" s="6" t="s">
        <v>423</v>
      </c>
      <c r="C413" s="7">
        <v>39603984</v>
      </c>
      <c r="D413" s="7">
        <v>3604956</v>
      </c>
      <c r="E413" s="18">
        <f>SUM(Table1[[#This Row],[Governmental Funds 
Revenues
($)]:[Proprietary Funds 
Revenues
($)]])</f>
        <v>43208940</v>
      </c>
    </row>
    <row r="414" spans="1:5" x14ac:dyDescent="0.2">
      <c r="A414" s="17" t="s">
        <v>39</v>
      </c>
      <c r="B414" s="6" t="s">
        <v>448</v>
      </c>
      <c r="C414" s="7">
        <v>340659979</v>
      </c>
      <c r="D414" s="7">
        <v>370963582</v>
      </c>
      <c r="E414" s="18">
        <f>SUM(Table1[[#This Row],[Governmental Funds 
Revenues
($)]:[Proprietary Funds 
Revenues
($)]])</f>
        <v>711623561</v>
      </c>
    </row>
    <row r="415" spans="1:5" x14ac:dyDescent="0.2">
      <c r="A415" s="17" t="s">
        <v>40</v>
      </c>
      <c r="B415" s="6" t="s">
        <v>113</v>
      </c>
      <c r="C415" s="7">
        <v>21780269</v>
      </c>
      <c r="D415" s="7"/>
      <c r="E415" s="18">
        <f>SUM(Table1[[#This Row],[Governmental Funds 
Revenues
($)]:[Proprietary Funds 
Revenues
($)]])</f>
        <v>21780269</v>
      </c>
    </row>
    <row r="416" spans="1:5" x14ac:dyDescent="0.2">
      <c r="A416" s="17" t="s">
        <v>40</v>
      </c>
      <c r="B416" s="6" t="s">
        <v>40</v>
      </c>
      <c r="C416" s="7">
        <v>160591314</v>
      </c>
      <c r="D416" s="8">
        <v>122364135</v>
      </c>
      <c r="E416" s="18">
        <f>SUM(Table1[[#This Row],[Governmental Funds 
Revenues
($)]:[Proprietary Funds 
Revenues
($)]])</f>
        <v>282955449</v>
      </c>
    </row>
    <row r="417" spans="1:5" x14ac:dyDescent="0.2">
      <c r="A417" s="17" t="s">
        <v>40</v>
      </c>
      <c r="B417" s="6" t="s">
        <v>425</v>
      </c>
      <c r="C417" s="7">
        <v>22679213</v>
      </c>
      <c r="D417" s="7">
        <v>3290336</v>
      </c>
      <c r="E417" s="18">
        <f>SUM(Table1[[#This Row],[Governmental Funds 
Revenues
($)]:[Proprietary Funds 
Revenues
($)]])</f>
        <v>25969549</v>
      </c>
    </row>
    <row r="418" spans="1:5" x14ac:dyDescent="0.2">
      <c r="A418" s="17" t="s">
        <v>40</v>
      </c>
      <c r="B418" s="6" t="s">
        <v>479</v>
      </c>
      <c r="C418" s="7">
        <v>72020848</v>
      </c>
      <c r="D418" s="7">
        <v>78124759</v>
      </c>
      <c r="E418" s="18">
        <f>SUM(Table1[[#This Row],[Governmental Funds 
Revenues
($)]:[Proprietary Funds 
Revenues
($)]])</f>
        <v>150145607</v>
      </c>
    </row>
    <row r="419" spans="1:5" x14ac:dyDescent="0.2">
      <c r="A419" s="17" t="s">
        <v>41</v>
      </c>
      <c r="B419" s="6" t="s">
        <v>61</v>
      </c>
      <c r="C419" s="7">
        <v>16629818</v>
      </c>
      <c r="D419" s="7">
        <v>6914373</v>
      </c>
      <c r="E419" s="18">
        <f>SUM(Table1[[#This Row],[Governmental Funds 
Revenues
($)]:[Proprietary Funds 
Revenues
($)]])</f>
        <v>23544191</v>
      </c>
    </row>
    <row r="420" spans="1:5" x14ac:dyDescent="0.2">
      <c r="A420" s="17" t="s">
        <v>41</v>
      </c>
      <c r="B420" s="6" t="s">
        <v>374</v>
      </c>
      <c r="C420" s="7">
        <v>127547768</v>
      </c>
      <c r="D420" s="7">
        <v>329965043</v>
      </c>
      <c r="E420" s="18">
        <f>SUM(Table1[[#This Row],[Governmental Funds 
Revenues
($)]:[Proprietary Funds 
Revenues
($)]])</f>
        <v>457512811</v>
      </c>
    </row>
    <row r="421" spans="1:5" x14ac:dyDescent="0.2">
      <c r="A421" s="17" t="s">
        <v>41</v>
      </c>
      <c r="B421" s="6" t="s">
        <v>431</v>
      </c>
      <c r="C421" s="7">
        <v>14722303</v>
      </c>
      <c r="D421" s="7">
        <v>37891675</v>
      </c>
      <c r="E421" s="18">
        <f>SUM(Table1[[#This Row],[Governmental Funds 
Revenues
($)]:[Proprietary Funds 
Revenues
($)]])</f>
        <v>52613978</v>
      </c>
    </row>
    <row r="422" spans="1:5" x14ac:dyDescent="0.2">
      <c r="A422" s="17" t="s">
        <v>42</v>
      </c>
      <c r="B422" s="6" t="s">
        <v>286</v>
      </c>
      <c r="C422" s="7">
        <v>926609</v>
      </c>
      <c r="D422" s="7">
        <v>647348</v>
      </c>
      <c r="E422" s="18">
        <f>SUM(Table1[[#This Row],[Governmental Funds 
Revenues
($)]:[Proprietary Funds 
Revenues
($)]])</f>
        <v>1573957</v>
      </c>
    </row>
    <row r="423" spans="1:5" x14ac:dyDescent="0.2">
      <c r="A423" s="17" t="s">
        <v>43</v>
      </c>
      <c r="B423" s="6" t="s">
        <v>164</v>
      </c>
      <c r="C423" s="7">
        <v>795485</v>
      </c>
      <c r="D423" s="7">
        <v>2177754</v>
      </c>
      <c r="E423" s="18">
        <f>SUM(Table1[[#This Row],[Governmental Funds 
Revenues
($)]:[Proprietary Funds 
Revenues
($)]])</f>
        <v>2973239</v>
      </c>
    </row>
    <row r="424" spans="1:5" x14ac:dyDescent="0.2">
      <c r="A424" s="17" t="s">
        <v>43</v>
      </c>
      <c r="B424" s="6" t="s">
        <v>169</v>
      </c>
      <c r="C424" s="7">
        <v>2841675</v>
      </c>
      <c r="D424" s="7">
        <v>3694859</v>
      </c>
      <c r="E424" s="18">
        <f>SUM(Table1[[#This Row],[Governmental Funds 
Revenues
($)]:[Proprietary Funds 
Revenues
($)]])</f>
        <v>6536534</v>
      </c>
    </row>
    <row r="425" spans="1:5" x14ac:dyDescent="0.2">
      <c r="A425" s="17" t="s">
        <v>43</v>
      </c>
      <c r="B425" s="6" t="s">
        <v>182</v>
      </c>
      <c r="C425" s="7">
        <v>1757174</v>
      </c>
      <c r="D425" s="7">
        <v>555493</v>
      </c>
      <c r="E425" s="18">
        <f>SUM(Table1[[#This Row],[Governmental Funds 
Revenues
($)]:[Proprietary Funds 
Revenues
($)]])</f>
        <v>2312667</v>
      </c>
    </row>
    <row r="426" spans="1:5" x14ac:dyDescent="0.2">
      <c r="A426" s="17" t="s">
        <v>43</v>
      </c>
      <c r="B426" s="6" t="s">
        <v>194</v>
      </c>
      <c r="C426" s="7">
        <v>1656203</v>
      </c>
      <c r="D426" s="7">
        <v>285133</v>
      </c>
      <c r="E426" s="18">
        <f>SUM(Table1[[#This Row],[Governmental Funds 
Revenues
($)]:[Proprietary Funds 
Revenues
($)]])</f>
        <v>1941336</v>
      </c>
    </row>
    <row r="427" spans="1:5" x14ac:dyDescent="0.2">
      <c r="A427" s="17" t="s">
        <v>43</v>
      </c>
      <c r="B427" s="6" t="s">
        <v>306</v>
      </c>
      <c r="C427" s="7">
        <v>1680832</v>
      </c>
      <c r="D427" s="7">
        <v>745007</v>
      </c>
      <c r="E427" s="18">
        <f>SUM(Table1[[#This Row],[Governmental Funds 
Revenues
($)]:[Proprietary Funds 
Revenues
($)]])</f>
        <v>2425839</v>
      </c>
    </row>
    <row r="428" spans="1:5" x14ac:dyDescent="0.2">
      <c r="A428" s="17" t="s">
        <v>43</v>
      </c>
      <c r="B428" s="6" t="s">
        <v>317</v>
      </c>
      <c r="C428" s="7">
        <v>8140399</v>
      </c>
      <c r="D428" s="7">
        <v>3965563</v>
      </c>
      <c r="E428" s="18">
        <f>SUM(Table1[[#This Row],[Governmental Funds 
Revenues
($)]:[Proprietary Funds 
Revenues
($)]])</f>
        <v>12105962</v>
      </c>
    </row>
    <row r="429" spans="1:5" x14ac:dyDescent="0.2">
      <c r="A429" s="17" t="s">
        <v>43</v>
      </c>
      <c r="B429" s="6" t="s">
        <v>461</v>
      </c>
      <c r="C429" s="7">
        <v>1276014</v>
      </c>
      <c r="D429" s="7">
        <v>731258</v>
      </c>
      <c r="E429" s="18">
        <f>SUM(Table1[[#This Row],[Governmental Funds 
Revenues
($)]:[Proprietary Funds 
Revenues
($)]])</f>
        <v>2007272</v>
      </c>
    </row>
    <row r="430" spans="1:5" x14ac:dyDescent="0.2">
      <c r="A430" s="17" t="s">
        <v>43</v>
      </c>
      <c r="B430" s="6" t="s">
        <v>480</v>
      </c>
      <c r="C430" s="7">
        <v>9788780</v>
      </c>
      <c r="D430" s="7">
        <v>2623011</v>
      </c>
      <c r="E430" s="18">
        <f>SUM(Table1[[#This Row],[Governmental Funds 
Revenues
($)]:[Proprietary Funds 
Revenues
($)]])</f>
        <v>12411791</v>
      </c>
    </row>
    <row r="431" spans="1:5" x14ac:dyDescent="0.2">
      <c r="A431" s="17" t="s">
        <v>43</v>
      </c>
      <c r="B431" s="6" t="s">
        <v>499</v>
      </c>
      <c r="C431" s="7">
        <v>11269828</v>
      </c>
      <c r="D431" s="7">
        <v>6273033</v>
      </c>
      <c r="E431" s="18">
        <f>SUM(Table1[[#This Row],[Governmental Funds 
Revenues
($)]:[Proprietary Funds 
Revenues
($)]])</f>
        <v>17542861</v>
      </c>
    </row>
    <row r="432" spans="1:5" x14ac:dyDescent="0.2">
      <c r="A432" s="17" t="s">
        <v>44</v>
      </c>
      <c r="B432" s="6" t="s">
        <v>87</v>
      </c>
      <c r="C432" s="7">
        <v>62530263</v>
      </c>
      <c r="D432" s="7">
        <v>27543541</v>
      </c>
      <c r="E432" s="18">
        <f>SUM(Table1[[#This Row],[Governmental Funds 
Revenues
($)]:[Proprietary Funds 
Revenues
($)]])</f>
        <v>90073804</v>
      </c>
    </row>
    <row r="433" spans="1:5" x14ac:dyDescent="0.2">
      <c r="A433" s="17" t="s">
        <v>44</v>
      </c>
      <c r="B433" s="6" t="s">
        <v>163</v>
      </c>
      <c r="C433" s="7">
        <v>50461463</v>
      </c>
      <c r="D433" s="7">
        <v>13668181</v>
      </c>
      <c r="E433" s="18">
        <f>SUM(Table1[[#This Row],[Governmental Funds 
Revenues
($)]:[Proprietary Funds 
Revenues
($)]])</f>
        <v>64129644</v>
      </c>
    </row>
    <row r="434" spans="1:5" x14ac:dyDescent="0.2">
      <c r="A434" s="17" t="s">
        <v>44</v>
      </c>
      <c r="B434" s="6" t="s">
        <v>186</v>
      </c>
      <c r="C434" s="7">
        <v>184586238</v>
      </c>
      <c r="D434" s="7">
        <v>96153365</v>
      </c>
      <c r="E434" s="18">
        <f>SUM(Table1[[#This Row],[Governmental Funds 
Revenues
($)]:[Proprietary Funds 
Revenues
($)]])</f>
        <v>280739603</v>
      </c>
    </row>
    <row r="435" spans="1:5" x14ac:dyDescent="0.2">
      <c r="A435" s="17" t="s">
        <v>44</v>
      </c>
      <c r="B435" s="6" t="s">
        <v>383</v>
      </c>
      <c r="C435" s="7">
        <v>14269283</v>
      </c>
      <c r="D435" s="7">
        <v>10045117</v>
      </c>
      <c r="E435" s="18">
        <f>SUM(Table1[[#This Row],[Governmental Funds 
Revenues
($)]:[Proprietary Funds 
Revenues
($)]])</f>
        <v>24314400</v>
      </c>
    </row>
    <row r="436" spans="1:5" x14ac:dyDescent="0.2">
      <c r="A436" s="17" t="s">
        <v>44</v>
      </c>
      <c r="B436" s="6" t="s">
        <v>447</v>
      </c>
      <c r="C436" s="7">
        <v>35180911</v>
      </c>
      <c r="D436" s="7">
        <v>6174673</v>
      </c>
      <c r="E436" s="18">
        <f>SUM(Table1[[#This Row],[Governmental Funds 
Revenues
($)]:[Proprietary Funds 
Revenues
($)]])</f>
        <v>41355584</v>
      </c>
    </row>
    <row r="437" spans="1:5" x14ac:dyDescent="0.2">
      <c r="A437" s="17" t="s">
        <v>44</v>
      </c>
      <c r="B437" s="6" t="s">
        <v>468</v>
      </c>
      <c r="C437" s="7">
        <v>184454292</v>
      </c>
      <c r="D437" s="7">
        <v>69902388</v>
      </c>
      <c r="E437" s="18">
        <f>SUM(Table1[[#This Row],[Governmental Funds 
Revenues
($)]:[Proprietary Funds 
Revenues
($)]])</f>
        <v>254356680</v>
      </c>
    </row>
    <row r="438" spans="1:5" x14ac:dyDescent="0.2">
      <c r="A438" s="17" t="s">
        <v>44</v>
      </c>
      <c r="B438" s="6" t="s">
        <v>469</v>
      </c>
      <c r="C438" s="7">
        <v>182073781</v>
      </c>
      <c r="D438" s="7">
        <v>75322595</v>
      </c>
      <c r="E438" s="18">
        <f>SUM(Table1[[#This Row],[Governmental Funds 
Revenues
($)]:[Proprietary Funds 
Revenues
($)]])</f>
        <v>257396376</v>
      </c>
    </row>
    <row r="439" spans="1:5" x14ac:dyDescent="0.2">
      <c r="A439" s="17" t="s">
        <v>45</v>
      </c>
      <c r="B439" s="6" t="s">
        <v>130</v>
      </c>
      <c r="C439" s="7">
        <v>11074733</v>
      </c>
      <c r="D439" s="7">
        <v>5449398</v>
      </c>
      <c r="E439" s="18">
        <f>SUM(Table1[[#This Row],[Governmental Funds 
Revenues
($)]:[Proprietary Funds 
Revenues
($)]])</f>
        <v>16524131</v>
      </c>
    </row>
    <row r="440" spans="1:5" x14ac:dyDescent="0.2">
      <c r="A440" s="17" t="s">
        <v>45</v>
      </c>
      <c r="B440" s="6" t="s">
        <v>146</v>
      </c>
      <c r="C440" s="7">
        <v>14050535</v>
      </c>
      <c r="D440" s="7">
        <v>5664696</v>
      </c>
      <c r="E440" s="18">
        <f>SUM(Table1[[#This Row],[Governmental Funds 
Revenues
($)]:[Proprietary Funds 
Revenues
($)]])</f>
        <v>19715231</v>
      </c>
    </row>
    <row r="441" spans="1:5" x14ac:dyDescent="0.2">
      <c r="A441" s="17" t="s">
        <v>45</v>
      </c>
      <c r="B441" s="6" t="s">
        <v>220</v>
      </c>
      <c r="C441" s="7">
        <v>41523670</v>
      </c>
      <c r="D441" s="7">
        <v>35982433</v>
      </c>
      <c r="E441" s="18">
        <f>SUM(Table1[[#This Row],[Governmental Funds 
Revenues
($)]:[Proprietary Funds 
Revenues
($)]])</f>
        <v>77506103</v>
      </c>
    </row>
    <row r="442" spans="1:5" x14ac:dyDescent="0.2">
      <c r="A442" s="17" t="s">
        <v>45</v>
      </c>
      <c r="B442" s="6" t="s">
        <v>351</v>
      </c>
      <c r="C442" s="7">
        <v>88440211</v>
      </c>
      <c r="D442" s="7">
        <v>68096536</v>
      </c>
      <c r="E442" s="18">
        <f>SUM(Table1[[#This Row],[Governmental Funds 
Revenues
($)]:[Proprietary Funds 
Revenues
($)]])</f>
        <v>156536747</v>
      </c>
    </row>
    <row r="443" spans="1:5" x14ac:dyDescent="0.2">
      <c r="A443" s="17" t="s">
        <v>45</v>
      </c>
      <c r="B443" s="6" t="s">
        <v>387</v>
      </c>
      <c r="C443" s="7">
        <v>88816375</v>
      </c>
      <c r="D443" s="7">
        <v>31187912</v>
      </c>
      <c r="E443" s="18">
        <f>SUM(Table1[[#This Row],[Governmental Funds 
Revenues
($)]:[Proprietary Funds 
Revenues
($)]])</f>
        <v>120004287</v>
      </c>
    </row>
    <row r="444" spans="1:5" x14ac:dyDescent="0.2">
      <c r="A444" s="17" t="s">
        <v>45</v>
      </c>
      <c r="B444" s="6" t="s">
        <v>421</v>
      </c>
      <c r="C444" s="7">
        <v>237835678</v>
      </c>
      <c r="D444" s="7">
        <v>236519809</v>
      </c>
      <c r="E444" s="18">
        <f>SUM(Table1[[#This Row],[Governmental Funds 
Revenues
($)]:[Proprietary Funds 
Revenues
($)]])</f>
        <v>474355487</v>
      </c>
    </row>
    <row r="445" spans="1:5" x14ac:dyDescent="0.2">
      <c r="A445" s="17" t="s">
        <v>45</v>
      </c>
      <c r="B445" s="6" t="s">
        <v>428</v>
      </c>
      <c r="C445" s="7">
        <v>12471691</v>
      </c>
      <c r="D445" s="7">
        <v>6466190</v>
      </c>
      <c r="E445" s="18">
        <f>SUM(Table1[[#This Row],[Governmental Funds 
Revenues
($)]:[Proprietary Funds 
Revenues
($)]])</f>
        <v>18937881</v>
      </c>
    </row>
    <row r="446" spans="1:5" x14ac:dyDescent="0.2">
      <c r="A446" s="17" t="s">
        <v>45</v>
      </c>
      <c r="B446" s="6" t="s">
        <v>45</v>
      </c>
      <c r="C446" s="7">
        <v>26089117</v>
      </c>
      <c r="D446" s="7">
        <v>7259800</v>
      </c>
      <c r="E446" s="18">
        <f>SUM(Table1[[#This Row],[Governmental Funds 
Revenues
($)]:[Proprietary Funds 
Revenues
($)]])</f>
        <v>33348917</v>
      </c>
    </row>
    <row r="447" spans="1:5" x14ac:dyDescent="0.2">
      <c r="A447" s="17" t="s">
        <v>45</v>
      </c>
      <c r="B447" s="6" t="s">
        <v>492</v>
      </c>
      <c r="C447" s="7">
        <v>35634293</v>
      </c>
      <c r="D447" s="7">
        <v>17808602</v>
      </c>
      <c r="E447" s="18">
        <f>SUM(Table1[[#This Row],[Governmental Funds 
Revenues
($)]:[Proprietary Funds 
Revenues
($)]])</f>
        <v>53442895</v>
      </c>
    </row>
    <row r="448" spans="1:5" x14ac:dyDescent="0.2">
      <c r="A448" s="17" t="s">
        <v>46</v>
      </c>
      <c r="B448" s="6" t="s">
        <v>119</v>
      </c>
      <c r="C448" s="7">
        <v>45383446</v>
      </c>
      <c r="D448" s="7">
        <v>38936021</v>
      </c>
      <c r="E448" s="18">
        <f>SUM(Table1[[#This Row],[Governmental Funds 
Revenues
($)]:[Proprietary Funds 
Revenues
($)]])</f>
        <v>84319467</v>
      </c>
    </row>
    <row r="449" spans="1:5" x14ac:dyDescent="0.2">
      <c r="A449" s="17" t="s">
        <v>46</v>
      </c>
      <c r="B449" s="6" t="s">
        <v>229</v>
      </c>
      <c r="C449" s="7">
        <v>6341248</v>
      </c>
      <c r="D449" s="7">
        <v>8731817</v>
      </c>
      <c r="E449" s="18">
        <f>SUM(Table1[[#This Row],[Governmental Funds 
Revenues
($)]:[Proprietary Funds 
Revenues
($)]])</f>
        <v>15073065</v>
      </c>
    </row>
    <row r="450" spans="1:5" x14ac:dyDescent="0.2">
      <c r="A450" s="17" t="s">
        <v>46</v>
      </c>
      <c r="B450" s="6" t="s">
        <v>304</v>
      </c>
      <c r="C450" s="7">
        <v>277965768</v>
      </c>
      <c r="D450" s="7">
        <v>273580193</v>
      </c>
      <c r="E450" s="18">
        <f>SUM(Table1[[#This Row],[Governmental Funds 
Revenues
($)]:[Proprietary Funds 
Revenues
($)]])</f>
        <v>551545961</v>
      </c>
    </row>
    <row r="451" spans="1:5" x14ac:dyDescent="0.2">
      <c r="A451" s="17" t="s">
        <v>46</v>
      </c>
      <c r="B451" s="6" t="s">
        <v>323</v>
      </c>
      <c r="C451" s="7">
        <v>9901565</v>
      </c>
      <c r="D451" s="7">
        <v>6329846</v>
      </c>
      <c r="E451" s="18">
        <f>SUM(Table1[[#This Row],[Governmental Funds 
Revenues
($)]:[Proprietary Funds 
Revenues
($)]])</f>
        <v>16231411</v>
      </c>
    </row>
    <row r="452" spans="1:5" x14ac:dyDescent="0.2">
      <c r="A452" s="17" t="s">
        <v>46</v>
      </c>
      <c r="B452" s="6" t="s">
        <v>327</v>
      </c>
      <c r="C452" s="7">
        <v>26182032</v>
      </c>
      <c r="D452" s="7">
        <v>15943282</v>
      </c>
      <c r="E452" s="18">
        <f>SUM(Table1[[#This Row],[Governmental Funds 
Revenues
($)]:[Proprietary Funds 
Revenues
($)]])</f>
        <v>42125314</v>
      </c>
    </row>
    <row r="453" spans="1:5" x14ac:dyDescent="0.2">
      <c r="A453" s="17" t="s">
        <v>46</v>
      </c>
      <c r="B453" s="6" t="s">
        <v>349</v>
      </c>
      <c r="C453" s="7">
        <v>39694840</v>
      </c>
      <c r="D453" s="7">
        <v>15531146</v>
      </c>
      <c r="E453" s="18">
        <f>SUM(Table1[[#This Row],[Governmental Funds 
Revenues
($)]:[Proprietary Funds 
Revenues
($)]])</f>
        <v>55225986</v>
      </c>
    </row>
    <row r="454" spans="1:5" x14ac:dyDescent="0.2">
      <c r="A454" s="17" t="s">
        <v>46</v>
      </c>
      <c r="B454" s="6" t="s">
        <v>385</v>
      </c>
      <c r="C454" s="7">
        <v>19514830</v>
      </c>
      <c r="D454" s="7">
        <v>8319867</v>
      </c>
      <c r="E454" s="18">
        <f>SUM(Table1[[#This Row],[Governmental Funds 
Revenues
($)]:[Proprietary Funds 
Revenues
($)]])</f>
        <v>27834697</v>
      </c>
    </row>
    <row r="455" spans="1:5" x14ac:dyDescent="0.2">
      <c r="A455" s="17" t="s">
        <v>46</v>
      </c>
      <c r="B455" s="6" t="s">
        <v>462</v>
      </c>
      <c r="C455" s="7">
        <v>96355201</v>
      </c>
      <c r="D455" s="7">
        <v>64856463</v>
      </c>
      <c r="E455" s="18">
        <f>SUM(Table1[[#This Row],[Governmental Funds 
Revenues
($)]:[Proprietary Funds 
Revenues
($)]])</f>
        <v>161211664</v>
      </c>
    </row>
    <row r="456" spans="1:5" x14ac:dyDescent="0.2">
      <c r="A456" s="17" t="s">
        <v>46</v>
      </c>
      <c r="B456" s="6" t="s">
        <v>478</v>
      </c>
      <c r="C456" s="7">
        <v>6084698</v>
      </c>
      <c r="D456" s="7">
        <v>4007534</v>
      </c>
      <c r="E456" s="18">
        <f>SUM(Table1[[#This Row],[Governmental Funds 
Revenues
($)]:[Proprietary Funds 
Revenues
($)]])</f>
        <v>10092232</v>
      </c>
    </row>
    <row r="457" spans="1:5" x14ac:dyDescent="0.2">
      <c r="A457" s="17" t="s">
        <v>47</v>
      </c>
      <c r="B457" s="6" t="s">
        <v>272</v>
      </c>
      <c r="C457" s="7">
        <v>6216180</v>
      </c>
      <c r="D457" s="7">
        <v>4287110</v>
      </c>
      <c r="E457" s="18">
        <f>SUM(Table1[[#This Row],[Governmental Funds 
Revenues
($)]:[Proprietary Funds 
Revenues
($)]])</f>
        <v>10503290</v>
      </c>
    </row>
    <row r="458" spans="1:5" x14ac:dyDescent="0.2">
      <c r="A458" s="17" t="s">
        <v>47</v>
      </c>
      <c r="B458" s="6" t="s">
        <v>500</v>
      </c>
      <c r="C458" s="7">
        <v>61573253</v>
      </c>
      <c r="D458" s="7">
        <v>45709930</v>
      </c>
      <c r="E458" s="18">
        <f>SUM(Table1[[#This Row],[Governmental Funds 
Revenues
($)]:[Proprietary Funds 
Revenues
($)]])</f>
        <v>107283183</v>
      </c>
    </row>
    <row r="459" spans="1:5" x14ac:dyDescent="0.2">
      <c r="A459" s="17" t="s">
        <v>48</v>
      </c>
      <c r="B459" s="6" t="s">
        <v>141</v>
      </c>
      <c r="C459" s="7">
        <v>11277469</v>
      </c>
      <c r="D459" s="7">
        <v>4276427</v>
      </c>
      <c r="E459" s="18">
        <f>SUM(Table1[[#This Row],[Governmental Funds 
Revenues
($)]:[Proprietary Funds 
Revenues
($)]])</f>
        <v>15553896</v>
      </c>
    </row>
    <row r="460" spans="1:5" x14ac:dyDescent="0.2">
      <c r="A460" s="17" t="s">
        <v>48</v>
      </c>
      <c r="B460" s="6" t="s">
        <v>373</v>
      </c>
      <c r="C460" s="7">
        <v>19293619</v>
      </c>
      <c r="D460" s="7">
        <v>6689989</v>
      </c>
      <c r="E460" s="18">
        <f>SUM(Table1[[#This Row],[Governmental Funds 
Revenues
($)]:[Proprietary Funds 
Revenues
($)]])</f>
        <v>25983608</v>
      </c>
    </row>
    <row r="461" spans="1:5" x14ac:dyDescent="0.2">
      <c r="A461" s="17" t="s">
        <v>48</v>
      </c>
      <c r="B461" s="6" t="s">
        <v>48</v>
      </c>
      <c r="C461" s="7">
        <v>381955</v>
      </c>
      <c r="D461" s="7">
        <v>145340</v>
      </c>
      <c r="E461" s="18">
        <f>SUM(Table1[[#This Row],[Governmental Funds 
Revenues
($)]:[Proprietary Funds 
Revenues
($)]])</f>
        <v>527295</v>
      </c>
    </row>
    <row r="462" spans="1:5" x14ac:dyDescent="0.2">
      <c r="A462" s="17" t="s">
        <v>49</v>
      </c>
      <c r="B462" s="6" t="s">
        <v>162</v>
      </c>
      <c r="C462" s="7">
        <v>41822966</v>
      </c>
      <c r="D462" s="7">
        <v>23621050</v>
      </c>
      <c r="E462" s="18">
        <f>SUM(Table1[[#This Row],[Governmental Funds 
Revenues
($)]:[Proprietary Funds 
Revenues
($)]])</f>
        <v>65444016</v>
      </c>
    </row>
    <row r="463" spans="1:5" x14ac:dyDescent="0.2">
      <c r="A463" s="17" t="s">
        <v>49</v>
      </c>
      <c r="B463" s="6" t="s">
        <v>184</v>
      </c>
      <c r="C463" s="7">
        <v>10815004</v>
      </c>
      <c r="D463" s="7">
        <v>6677504</v>
      </c>
      <c r="E463" s="18">
        <f>SUM(Table1[[#This Row],[Governmental Funds 
Revenues
($)]:[Proprietary Funds 
Revenues
($)]])</f>
        <v>17492508</v>
      </c>
    </row>
    <row r="464" spans="1:5" x14ac:dyDescent="0.2">
      <c r="A464" s="17" t="s">
        <v>49</v>
      </c>
      <c r="B464" s="6" t="s">
        <v>187</v>
      </c>
      <c r="C464" s="7">
        <v>20420997</v>
      </c>
      <c r="D464" s="7">
        <v>8292651</v>
      </c>
      <c r="E464" s="18">
        <f>SUM(Table1[[#This Row],[Governmental Funds 
Revenues
($)]:[Proprietary Funds 
Revenues
($)]])</f>
        <v>28713648</v>
      </c>
    </row>
    <row r="465" spans="1:5" x14ac:dyDescent="0.2">
      <c r="A465" s="17" t="s">
        <v>49</v>
      </c>
      <c r="B465" s="6" t="s">
        <v>271</v>
      </c>
      <c r="C465" s="7">
        <v>12008449</v>
      </c>
      <c r="D465" s="7">
        <v>4973268</v>
      </c>
      <c r="E465" s="18">
        <f>SUM(Table1[[#This Row],[Governmental Funds 
Revenues
($)]:[Proprietary Funds 
Revenues
($)]])</f>
        <v>16981717</v>
      </c>
    </row>
    <row r="466" spans="1:5" x14ac:dyDescent="0.2">
      <c r="A466" s="17" t="s">
        <v>49</v>
      </c>
      <c r="B466" s="6" t="s">
        <v>365</v>
      </c>
      <c r="C466" s="7">
        <v>62674589</v>
      </c>
      <c r="D466" s="7">
        <v>44814417</v>
      </c>
      <c r="E466" s="18">
        <f>SUM(Table1[[#This Row],[Governmental Funds 
Revenues
($)]:[Proprietary Funds 
Revenues
($)]])</f>
        <v>107489006</v>
      </c>
    </row>
    <row r="467" spans="1:5" x14ac:dyDescent="0.2">
      <c r="A467" s="17" t="s">
        <v>49</v>
      </c>
      <c r="B467" s="6" t="s">
        <v>49</v>
      </c>
      <c r="C467" s="7">
        <v>70744480</v>
      </c>
      <c r="D467" s="7">
        <v>86758154</v>
      </c>
      <c r="E467" s="18">
        <f>SUM(Table1[[#This Row],[Governmental Funds 
Revenues
($)]:[Proprietary Funds 
Revenues
($)]])</f>
        <v>157502634</v>
      </c>
    </row>
    <row r="468" spans="1:5" x14ac:dyDescent="0.2">
      <c r="A468" s="17" t="s">
        <v>49</v>
      </c>
      <c r="B468" s="6" t="s">
        <v>473</v>
      </c>
      <c r="C468" s="7">
        <v>163206284</v>
      </c>
      <c r="D468" s="7">
        <v>111107350</v>
      </c>
      <c r="E468" s="18">
        <f>SUM(Table1[[#This Row],[Governmental Funds 
Revenues
($)]:[Proprietary Funds 
Revenues
($)]])</f>
        <v>274313634</v>
      </c>
    </row>
    <row r="469" spans="1:5" x14ac:dyDescent="0.2">
      <c r="A469" s="17" t="s">
        <v>49</v>
      </c>
      <c r="B469" s="6" t="s">
        <v>494</v>
      </c>
      <c r="C469" s="7">
        <v>10911333</v>
      </c>
      <c r="D469" s="7">
        <v>3816197</v>
      </c>
      <c r="E469" s="18">
        <f>SUM(Table1[[#This Row],[Governmental Funds 
Revenues
($)]:[Proprietary Funds 
Revenues
($)]])</f>
        <v>14727530</v>
      </c>
    </row>
    <row r="470" spans="1:5" x14ac:dyDescent="0.2">
      <c r="A470" s="17" t="s">
        <v>50</v>
      </c>
      <c r="B470" s="6" t="s">
        <v>438</v>
      </c>
      <c r="C470" s="7">
        <v>10626718</v>
      </c>
      <c r="D470" s="7"/>
      <c r="E470" s="18">
        <f>SUM(Table1[[#This Row],[Governmental Funds 
Revenues
($)]:[Proprietary Funds 
Revenues
($)]])</f>
        <v>10626718</v>
      </c>
    </row>
    <row r="471" spans="1:5" x14ac:dyDescent="0.2">
      <c r="A471" s="17" t="s">
        <v>51</v>
      </c>
      <c r="B471" s="6" t="s">
        <v>110</v>
      </c>
      <c r="C471" s="7">
        <v>56526616</v>
      </c>
      <c r="D471" s="8">
        <v>48445544</v>
      </c>
      <c r="E471" s="18">
        <f>SUM(Table1[[#This Row],[Governmental Funds 
Revenues
($)]:[Proprietary Funds 
Revenues
($)]])</f>
        <v>104972160</v>
      </c>
    </row>
    <row r="472" spans="1:5" x14ac:dyDescent="0.2">
      <c r="A472" s="17" t="s">
        <v>51</v>
      </c>
      <c r="B472" s="6" t="s">
        <v>189</v>
      </c>
      <c r="C472" s="7">
        <v>17231416</v>
      </c>
      <c r="D472" s="7">
        <v>11825468</v>
      </c>
      <c r="E472" s="18">
        <f>SUM(Table1[[#This Row],[Governmental Funds 
Revenues
($)]:[Proprietary Funds 
Revenues
($)]])</f>
        <v>29056884</v>
      </c>
    </row>
    <row r="473" spans="1:5" x14ac:dyDescent="0.2">
      <c r="A473" s="17" t="s">
        <v>51</v>
      </c>
      <c r="B473" s="6" t="s">
        <v>311</v>
      </c>
      <c r="C473" s="7">
        <v>32052241</v>
      </c>
      <c r="D473" s="7"/>
      <c r="E473" s="18">
        <f>SUM(Table1[[#This Row],[Governmental Funds 
Revenues
($)]:[Proprietary Funds 
Revenues
($)]])</f>
        <v>32052241</v>
      </c>
    </row>
    <row r="474" spans="1:5" x14ac:dyDescent="0.2">
      <c r="A474" s="17" t="s">
        <v>51</v>
      </c>
      <c r="B474" s="6" t="s">
        <v>331</v>
      </c>
      <c r="C474" s="7">
        <v>18907704</v>
      </c>
      <c r="D474" s="7">
        <v>544139</v>
      </c>
      <c r="E474" s="18">
        <f>SUM(Table1[[#This Row],[Governmental Funds 
Revenues
($)]:[Proprietary Funds 
Revenues
($)]])</f>
        <v>19451843</v>
      </c>
    </row>
    <row r="475" spans="1:5" x14ac:dyDescent="0.2">
      <c r="A475" s="17" t="s">
        <v>51</v>
      </c>
      <c r="B475" s="6" t="s">
        <v>337</v>
      </c>
      <c r="C475" s="7">
        <v>301040830</v>
      </c>
      <c r="D475" s="8">
        <v>220450493</v>
      </c>
      <c r="E475" s="18">
        <f>SUM(Table1[[#This Row],[Governmental Funds 
Revenues
($)]:[Proprietary Funds 
Revenues
($)]])</f>
        <v>521491323</v>
      </c>
    </row>
    <row r="476" spans="1:5" x14ac:dyDescent="0.2">
      <c r="A476" s="17" t="s">
        <v>51</v>
      </c>
      <c r="B476" s="6" t="s">
        <v>364</v>
      </c>
      <c r="C476" s="7">
        <v>28351947</v>
      </c>
      <c r="D476" s="7">
        <v>25737729</v>
      </c>
      <c r="E476" s="18">
        <f>SUM(Table1[[#This Row],[Governmental Funds 
Revenues
($)]:[Proprietary Funds 
Revenues
($)]])</f>
        <v>54089676</v>
      </c>
    </row>
    <row r="477" spans="1:5" x14ac:dyDescent="0.2">
      <c r="A477" s="17" t="s">
        <v>51</v>
      </c>
      <c r="B477" s="6" t="s">
        <v>396</v>
      </c>
      <c r="C477" s="7">
        <v>168105282</v>
      </c>
      <c r="D477" s="7">
        <v>96049251</v>
      </c>
      <c r="E477" s="18">
        <f>SUM(Table1[[#This Row],[Governmental Funds 
Revenues
($)]:[Proprietary Funds 
Revenues
($)]])</f>
        <v>264154533</v>
      </c>
    </row>
    <row r="478" spans="1:5" x14ac:dyDescent="0.2">
      <c r="A478" s="17" t="s">
        <v>51</v>
      </c>
      <c r="B478" s="6" t="s">
        <v>420</v>
      </c>
      <c r="C478" s="7">
        <v>30173533</v>
      </c>
      <c r="D478" s="7">
        <v>23189503</v>
      </c>
      <c r="E478" s="18">
        <f>SUM(Table1[[#This Row],[Governmental Funds 
Revenues
($)]:[Proprietary Funds 
Revenues
($)]])</f>
        <v>53363036</v>
      </c>
    </row>
    <row r="479" spans="1:5" x14ac:dyDescent="0.2">
      <c r="A479" s="17" t="s">
        <v>51</v>
      </c>
      <c r="B479" s="6" t="s">
        <v>434</v>
      </c>
      <c r="C479" s="7">
        <v>106186180</v>
      </c>
      <c r="D479" s="7">
        <v>83532082</v>
      </c>
      <c r="E479" s="18">
        <f>SUM(Table1[[#This Row],[Governmental Funds 
Revenues
($)]:[Proprietary Funds 
Revenues
($)]])</f>
        <v>189718262</v>
      </c>
    </row>
    <row r="480" spans="1:5" x14ac:dyDescent="0.2">
      <c r="A480" s="17" t="s">
        <v>51</v>
      </c>
      <c r="B480" s="6" t="s">
        <v>455</v>
      </c>
      <c r="C480" s="7">
        <v>124539602</v>
      </c>
      <c r="D480" s="8">
        <v>75345054</v>
      </c>
      <c r="E480" s="18">
        <f>SUM(Table1[[#This Row],[Governmental Funds 
Revenues
($)]:[Proprietary Funds 
Revenues
($)]])</f>
        <v>199884656</v>
      </c>
    </row>
    <row r="481" spans="1:7" x14ac:dyDescent="0.2">
      <c r="A481" s="17" t="s">
        <v>52</v>
      </c>
      <c r="B481" s="6" t="s">
        <v>156</v>
      </c>
      <c r="C481" s="7">
        <v>110518566</v>
      </c>
      <c r="D481" s="7">
        <v>91459822</v>
      </c>
      <c r="E481" s="18">
        <f>SUM(Table1[[#This Row],[Governmental Funds 
Revenues
($)]:[Proprietary Funds 
Revenues
($)]])</f>
        <v>201978388</v>
      </c>
    </row>
    <row r="482" spans="1:7" x14ac:dyDescent="0.2">
      <c r="A482" s="17" t="s">
        <v>52</v>
      </c>
      <c r="B482" s="6" t="s">
        <v>483</v>
      </c>
      <c r="C482" s="7">
        <v>142867199</v>
      </c>
      <c r="D482" s="7">
        <v>47870911</v>
      </c>
      <c r="E482" s="18">
        <f>SUM(Table1[[#This Row],[Governmental Funds 
Revenues
($)]:[Proprietary Funds 
Revenues
($)]])</f>
        <v>190738110</v>
      </c>
    </row>
    <row r="483" spans="1:7" x14ac:dyDescent="0.2">
      <c r="A483" s="17" t="s">
        <v>52</v>
      </c>
      <c r="B483" s="6" t="s">
        <v>493</v>
      </c>
      <c r="C483" s="7">
        <v>10229462</v>
      </c>
      <c r="D483" s="7">
        <v>4923638</v>
      </c>
      <c r="E483" s="18">
        <f>SUM(Table1[[#This Row],[Governmental Funds 
Revenues
($)]:[Proprietary Funds 
Revenues
($)]])</f>
        <v>15153100</v>
      </c>
    </row>
    <row r="484" spans="1:7" x14ac:dyDescent="0.2">
      <c r="A484" s="17" t="s">
        <v>52</v>
      </c>
      <c r="B484" s="6" t="s">
        <v>495</v>
      </c>
      <c r="C484" s="7">
        <v>152074612</v>
      </c>
      <c r="D484" s="7">
        <v>67854427</v>
      </c>
      <c r="E484" s="18">
        <f>SUM(Table1[[#This Row],[Governmental Funds 
Revenues
($)]:[Proprietary Funds 
Revenues
($)]])</f>
        <v>219929039</v>
      </c>
    </row>
    <row r="485" spans="1:7" x14ac:dyDescent="0.2">
      <c r="A485" s="17" t="s">
        <v>53</v>
      </c>
      <c r="B485" s="6" t="s">
        <v>295</v>
      </c>
      <c r="C485" s="7">
        <v>20569160</v>
      </c>
      <c r="D485" s="7">
        <v>4512052</v>
      </c>
      <c r="E485" s="18">
        <f>SUM(Table1[[#This Row],[Governmental Funds 
Revenues
($)]:[Proprietary Funds 
Revenues
($)]])</f>
        <v>25081212</v>
      </c>
    </row>
    <row r="486" spans="1:7" x14ac:dyDescent="0.2">
      <c r="A486" s="17" t="s">
        <v>53</v>
      </c>
      <c r="B486" s="6" t="s">
        <v>487</v>
      </c>
      <c r="C486" s="7">
        <v>6561333</v>
      </c>
      <c r="D486" s="7">
        <v>5018210</v>
      </c>
      <c r="E486" s="18">
        <f>SUM(Table1[[#This Row],[Governmental Funds 
Revenues
($)]:[Proprietary Funds 
Revenues
($)]])</f>
        <v>11579543</v>
      </c>
      <c r="G486" s="19"/>
    </row>
    <row r="487" spans="1:7" ht="7.5" hidden="1" customHeight="1" x14ac:dyDescent="0.2">
      <c r="E487" s="12"/>
    </row>
    <row r="488" spans="1:7" ht="7.5" hidden="1" customHeight="1" x14ac:dyDescent="0.2"/>
    <row r="489" spans="1:7" ht="7.5" hidden="1" customHeight="1" x14ac:dyDescent="0.2"/>
  </sheetData>
  <sheetProtection selectLockedCells="1" selectUnlockedCells="1"/>
  <sortState ref="A2:D483">
    <sortCondition ref="A2:A483"/>
    <sortCondition ref="B2:B483"/>
  </sortState>
  <printOptions horizontalCentered="1"/>
  <pageMargins left="0.75" right="0.75" top="0.75" bottom="0.75" header="0.5" footer="0.5"/>
  <pageSetup scale="82" fitToHeight="0" orientation="portrait" r:id="rId1"/>
  <headerFooter>
    <oddFooter>&amp;LSource: City Financial Transactions Report&amp;CPage &amp;P of &amp;N&amp;R&amp;D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Cities Revenues_LAFCO </vt:lpstr>
      <vt:lpstr>'Cities Revenues_LAFCO '!Print_Area</vt:lpstr>
      <vt:lpstr>'Cities Revenues_LAFCO 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2017-18 LAFCO Cities by County</dc:title>
  <dc:subject>2017-18 LAFCO Cities by County</dc:subject>
  <dc:creator>State Controller's Office/Local Government Programs and Services Division</dc:creator>
  <cp:keywords>2017 2018 LAFCO City Cities</cp:keywords>
  <cp:lastModifiedBy>Gungon, Michael</cp:lastModifiedBy>
  <cp:lastPrinted>2023-12-11T16:13:18Z</cp:lastPrinted>
  <dcterms:created xsi:type="dcterms:W3CDTF">2018-11-28T21:32:54Z</dcterms:created>
  <dcterms:modified xsi:type="dcterms:W3CDTF">2023-12-11T17:36:48Z</dcterms:modified>
</cp:coreProperties>
</file>