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lockWindows="1"/>
  <bookViews>
    <workbookView xWindow="120" yWindow="60" windowWidth="18210" windowHeight="9615" activeTab="0"/>
  </bookViews>
  <sheets>
    <sheet name="Reg Warrants Int Calc" sheetId="1" r:id="rId1"/>
  </sheets>
  <definedNames/>
  <calcPr fullCalcOnLoad="1"/>
</workbook>
</file>

<file path=xl/sharedStrings.xml><?xml version="1.0" encoding="utf-8"?>
<sst xmlns="http://schemas.openxmlformats.org/spreadsheetml/2006/main" count="9" uniqueCount="9">
  <si>
    <r>
      <rPr>
        <b/>
        <u val="single"/>
        <sz val="11"/>
        <color indexed="8"/>
        <rFont val="Verdana"/>
        <family val="2"/>
      </rPr>
      <t xml:space="preserve">Registered Warrant Interest Calculator
</t>
    </r>
    <r>
      <rPr>
        <sz val="8"/>
        <color indexed="8"/>
        <rFont val="Verdana"/>
        <family val="2"/>
      </rPr>
      <t xml:space="preserve">
</t>
    </r>
    <r>
      <rPr>
        <sz val="9"/>
        <color indexed="8"/>
        <rFont val="Verdana"/>
        <family val="2"/>
      </rPr>
      <t xml:space="preserve">Registered warrants, or IOUs, are legal negotiable instruments that are paid with interest. 
Registered warrants are identified by the word “REGISTERED” printed on the face of the warrant along with 
a special endorsement stamp on the reverse side. 
To calculate the approximate interest amount expected to be issued for a registered warrant enter the warrant </t>
    </r>
    <r>
      <rPr>
        <b/>
        <i/>
        <sz val="9"/>
        <color indexed="8"/>
        <rFont val="Verdana"/>
        <family val="2"/>
      </rPr>
      <t>date and dollar amount</t>
    </r>
    <r>
      <rPr>
        <sz val="9"/>
        <color indexed="8"/>
        <rFont val="Verdana"/>
        <family val="2"/>
      </rPr>
      <t xml:space="preserve">. 
</t>
    </r>
  </si>
  <si>
    <t>Daily Interest</t>
  </si>
  <si>
    <t>Enter issue date of registered warrant (mm/dd/yyyy):</t>
  </si>
  <si>
    <t>Redemption Date</t>
  </si>
  <si>
    <t># of Days</t>
  </si>
  <si>
    <t>Daily Interest * number of days</t>
  </si>
  <si>
    <t>Enter dollar amount of registered warrant:</t>
  </si>
  <si>
    <t>Interest Payable</t>
  </si>
  <si>
    <t>"The Registered Warrant Calculator provides an approximation of the amount of interest to be received on individual Registered Warrants and may not be used, quoted or relied upon by any other person as a representation of the actual amount of interest to be received on any outstanding warrants. The actual amount of interest to be paid will be determined by the State in accordance with applicable provisions of the law. The State Controller's Office, assumes no responsibility for any improper or incorrect calculation resulting from the use of or any information contained on this website. In no event shall the SCO be held liable for any direct, indirect, incidental, special, exemplary or consequential damages however caused and on any theory of liability, whether in contract, strict liability, or tort (including negligence or otherwise) arising in any way out of the use of the calculator or upon reliance of any information contained herein."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</si>
</sst>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5">
    <font>
      <sz val="11"/>
      <color theme="1"/>
      <name val="Calibri"/>
      <family val="2"/>
    </font>
    <font>
      <sz val="11"/>
      <color indexed="8"/>
      <name val="Calibri"/>
      <family val="2"/>
    </font>
    <font>
      <b/>
      <u val="single"/>
      <sz val="11"/>
      <color indexed="8"/>
      <name val="Verdana"/>
      <family val="2"/>
    </font>
    <font>
      <sz val="8"/>
      <color indexed="8"/>
      <name val="Verdana"/>
      <family val="2"/>
    </font>
    <font>
      <sz val="9"/>
      <color indexed="8"/>
      <name val="Verdana"/>
      <family val="2"/>
    </font>
    <font>
      <b/>
      <i/>
      <sz val="9"/>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17"/>
      <name val="Calibri"/>
      <family val="2"/>
    </font>
    <font>
      <b/>
      <sz val="11"/>
      <color indexed="17"/>
      <name val="Calibri"/>
      <family val="2"/>
    </font>
    <font>
      <sz val="11"/>
      <color indexed="4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rgb="FF008000"/>
      <name val="Calibri"/>
      <family val="2"/>
    </font>
    <font>
      <b/>
      <sz val="11"/>
      <color rgb="FF008000"/>
      <name val="Calibri"/>
      <family val="2"/>
    </font>
    <font>
      <sz val="11"/>
      <color theme="6" tint="0.7999799847602844"/>
      <name val="Calibri"/>
      <family val="2"/>
    </font>
    <font>
      <sz val="8"/>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medium"/>
      <right style="medium"/>
      <top style="medium"/>
      <bottom style="medium"/>
    </border>
    <border>
      <left style="medium"/>
      <right/>
      <top/>
      <bottom/>
    </border>
    <border>
      <left style="medium"/>
      <right/>
      <top/>
      <bottom style="medium"/>
    </border>
    <border>
      <left/>
      <right style="medium"/>
      <top/>
      <bottom style="medium"/>
    </border>
    <border>
      <left/>
      <right style="medium"/>
      <top/>
      <bottom/>
    </border>
    <border>
      <left style="medium"/>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Font="1" applyAlignment="1">
      <alignment/>
    </xf>
    <xf numFmtId="0" fontId="41" fillId="0" borderId="10" xfId="0" applyFont="1" applyFill="1" applyBorder="1" applyAlignment="1">
      <alignment horizontal="right" wrapText="1"/>
    </xf>
    <xf numFmtId="14" fontId="0" fillId="0" borderId="11" xfId="0" applyNumberFormat="1" applyFill="1" applyBorder="1" applyAlignment="1" applyProtection="1">
      <alignment/>
      <protection locked="0"/>
    </xf>
    <xf numFmtId="0" fontId="0" fillId="0" borderId="12" xfId="0" applyBorder="1" applyAlignment="1">
      <alignment horizontal="right" wrapText="1"/>
    </xf>
    <xf numFmtId="0" fontId="41" fillId="0" borderId="10" xfId="0" applyFont="1" applyBorder="1" applyAlignment="1">
      <alignment horizontal="right" wrapText="1"/>
    </xf>
    <xf numFmtId="0" fontId="42" fillId="0" borderId="13" xfId="0" applyFont="1" applyBorder="1" applyAlignment="1">
      <alignment horizontal="right" wrapText="1"/>
    </xf>
    <xf numFmtId="44" fontId="42" fillId="33" borderId="14" xfId="0" applyNumberFormat="1" applyFont="1" applyFill="1" applyBorder="1" applyAlignment="1">
      <alignment/>
    </xf>
    <xf numFmtId="0" fontId="0" fillId="0" borderId="0" xfId="0" applyAlignment="1">
      <alignment wrapText="1"/>
    </xf>
    <xf numFmtId="164" fontId="0" fillId="0" borderId="11" xfId="44" applyNumberFormat="1" applyFont="1" applyFill="1" applyBorder="1" applyAlignment="1" applyProtection="1">
      <alignment/>
      <protection locked="0"/>
    </xf>
    <xf numFmtId="0" fontId="0" fillId="4" borderId="0" xfId="0" applyFill="1" applyAlignment="1">
      <alignment/>
    </xf>
    <xf numFmtId="0" fontId="0" fillId="4" borderId="0" xfId="0" applyFill="1" applyAlignment="1">
      <alignment wrapText="1"/>
    </xf>
    <xf numFmtId="14" fontId="0" fillId="4" borderId="15" xfId="0" applyNumberFormat="1" applyFill="1" applyBorder="1" applyAlignment="1">
      <alignment/>
    </xf>
    <xf numFmtId="0" fontId="43" fillId="4" borderId="16" xfId="0" applyFont="1" applyFill="1" applyBorder="1" applyAlignment="1">
      <alignment horizontal="right" wrapText="1"/>
    </xf>
    <xf numFmtId="0" fontId="43" fillId="4" borderId="17" xfId="0" applyFont="1" applyFill="1" applyBorder="1" applyAlignment="1">
      <alignment/>
    </xf>
    <xf numFmtId="0" fontId="43" fillId="4" borderId="15" xfId="0" applyFont="1" applyFill="1" applyBorder="1" applyAlignment="1">
      <alignment/>
    </xf>
    <xf numFmtId="0" fontId="0" fillId="4" borderId="15" xfId="0" applyFill="1" applyBorder="1" applyAlignment="1" applyProtection="1">
      <alignment/>
      <protection/>
    </xf>
    <xf numFmtId="0" fontId="25" fillId="33" borderId="12" xfId="0" applyFont="1" applyFill="1" applyBorder="1" applyAlignment="1">
      <alignment horizontal="right"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name val="Cambria"/>
        <color theme="6" tint="0.7999799847602844"/>
      </font>
      <fill>
        <patternFill>
          <bgColor theme="6" tint="0.7999799847602844"/>
        </patternFill>
      </fill>
    </dxf>
    <dxf>
      <font>
        <color theme="6" tint="0.7999799847602844"/>
      </font>
      <fill>
        <patternFill>
          <bgColor theme="6"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133350</xdr:colOff>
      <xdr:row>3</xdr:row>
      <xdr:rowOff>28575</xdr:rowOff>
    </xdr:from>
    <xdr:to>
      <xdr:col>10</xdr:col>
      <xdr:colOff>180975</xdr:colOff>
      <xdr:row>10</xdr:row>
      <xdr:rowOff>38100</xdr:rowOff>
    </xdr:to>
    <xdr:pic>
      <xdr:nvPicPr>
        <xdr:cNvPr id="1" name="Picture 2"/>
        <xdr:cNvPicPr preferRelativeResize="1">
          <a:picLocks noChangeAspect="1"/>
        </xdr:cNvPicPr>
      </xdr:nvPicPr>
      <xdr:blipFill>
        <a:blip r:embed="rId1"/>
        <a:stretch>
          <a:fillRect/>
        </a:stretch>
      </xdr:blipFill>
      <xdr:spPr>
        <a:xfrm>
          <a:off x="5829300" y="1600200"/>
          <a:ext cx="2867025" cy="1771650"/>
        </a:xfrm>
        <a:prstGeom prst="rect">
          <a:avLst/>
        </a:prstGeom>
        <a:noFill/>
        <a:ln w="9525" cmpd="sng">
          <a:noFill/>
        </a:ln>
      </xdr:spPr>
    </xdr:pic>
    <xdr:clientData/>
  </xdr:twoCellAnchor>
  <xdr:twoCellAnchor>
    <xdr:from>
      <xdr:col>10</xdr:col>
      <xdr:colOff>495300</xdr:colOff>
      <xdr:row>10</xdr:row>
      <xdr:rowOff>0</xdr:rowOff>
    </xdr:from>
    <xdr:to>
      <xdr:col>13</xdr:col>
      <xdr:colOff>104775</xdr:colOff>
      <xdr:row>10</xdr:row>
      <xdr:rowOff>457200</xdr:rowOff>
    </xdr:to>
    <xdr:sp>
      <xdr:nvSpPr>
        <xdr:cNvPr id="2" name="Rectangular Callout 4"/>
        <xdr:cNvSpPr>
          <a:spLocks/>
        </xdr:cNvSpPr>
      </xdr:nvSpPr>
      <xdr:spPr>
        <a:xfrm>
          <a:off x="9010650" y="3333750"/>
          <a:ext cx="1000125" cy="457200"/>
        </a:xfrm>
        <a:prstGeom prst="wedgeRectCallout">
          <a:avLst>
            <a:gd name="adj1" fmla="val -91027"/>
            <a:gd name="adj2" fmla="val -122574"/>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Dollar Amount</a:t>
          </a:r>
        </a:p>
      </xdr:txBody>
    </xdr:sp>
    <xdr:clientData/>
  </xdr:twoCellAnchor>
  <xdr:twoCellAnchor>
    <xdr:from>
      <xdr:col>8</xdr:col>
      <xdr:colOff>590550</xdr:colOff>
      <xdr:row>7</xdr:row>
      <xdr:rowOff>152400</xdr:rowOff>
    </xdr:from>
    <xdr:to>
      <xdr:col>10</xdr:col>
      <xdr:colOff>38100</xdr:colOff>
      <xdr:row>8</xdr:row>
      <xdr:rowOff>295275</xdr:rowOff>
    </xdr:to>
    <xdr:sp>
      <xdr:nvSpPr>
        <xdr:cNvPr id="3" name="Oval 5"/>
        <xdr:cNvSpPr>
          <a:spLocks/>
        </xdr:cNvSpPr>
      </xdr:nvSpPr>
      <xdr:spPr>
        <a:xfrm>
          <a:off x="7886700" y="2695575"/>
          <a:ext cx="666750"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76200</xdr:colOff>
      <xdr:row>6</xdr:row>
      <xdr:rowOff>104775</xdr:rowOff>
    </xdr:from>
    <xdr:to>
      <xdr:col>8</xdr:col>
      <xdr:colOff>352425</xdr:colOff>
      <xdr:row>7</xdr:row>
      <xdr:rowOff>123825</xdr:rowOff>
    </xdr:to>
    <xdr:sp>
      <xdr:nvSpPr>
        <xdr:cNvPr id="4" name="Oval 6"/>
        <xdr:cNvSpPr>
          <a:spLocks/>
        </xdr:cNvSpPr>
      </xdr:nvSpPr>
      <xdr:spPr>
        <a:xfrm>
          <a:off x="6915150" y="2457450"/>
          <a:ext cx="733425"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295275</xdr:colOff>
      <xdr:row>9</xdr:row>
      <xdr:rowOff>66675</xdr:rowOff>
    </xdr:from>
    <xdr:to>
      <xdr:col>6</xdr:col>
      <xdr:colOff>476250</xdr:colOff>
      <xdr:row>10</xdr:row>
      <xdr:rowOff>333375</xdr:rowOff>
    </xdr:to>
    <xdr:sp>
      <xdr:nvSpPr>
        <xdr:cNvPr id="5" name="Rectangular Callout 3"/>
        <xdr:cNvSpPr>
          <a:spLocks/>
        </xdr:cNvSpPr>
      </xdr:nvSpPr>
      <xdr:spPr>
        <a:xfrm>
          <a:off x="5991225" y="3200400"/>
          <a:ext cx="714375" cy="466725"/>
        </a:xfrm>
        <a:prstGeom prst="wedgeRectCallout">
          <a:avLst>
            <a:gd name="adj1" fmla="val 81481"/>
            <a:gd name="adj2" fmla="val -12868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Issue</a:t>
          </a:r>
          <a:r>
            <a:rPr lang="en-US" cap="none" sz="1100" b="0" i="0" u="none" baseline="0">
              <a:solidFill>
                <a:srgbClr val="000000"/>
              </a:solidFill>
              <a:latin typeface="Calibri"/>
              <a:ea typeface="Calibri"/>
              <a:cs typeface="Calibri"/>
            </a:rPr>
            <a:t>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
  <sheetViews>
    <sheetView windowProtection="1" showGridLines="0" showRowColHeaders="0" tabSelected="1" zoomScalePageLayoutView="0" workbookViewId="0" topLeftCell="A1">
      <selection activeCell="C5" sqref="C5"/>
    </sheetView>
  </sheetViews>
  <sheetFormatPr defaultColWidth="9.140625" defaultRowHeight="15"/>
  <cols>
    <col min="1" max="1" width="4.57421875" style="0" customWidth="1"/>
    <col min="2" max="2" width="50.00390625" style="7" bestFit="1" customWidth="1"/>
    <col min="3" max="3" width="19.57421875" style="0" customWidth="1"/>
    <col min="4" max="4" width="7.28125" style="0" customWidth="1"/>
    <col min="5" max="5" width="4.00390625" style="0" customWidth="1"/>
    <col min="6" max="6" width="8.00390625" style="0" customWidth="1"/>
    <col min="8" max="8" width="6.8515625" style="0" customWidth="1"/>
    <col min="12" max="12" width="5.28125" style="0" customWidth="1"/>
    <col min="13" max="13" width="6.421875" style="0" customWidth="1"/>
    <col min="14" max="14" width="4.7109375" style="0" customWidth="1"/>
  </cols>
  <sheetData>
    <row r="1" spans="1:14" ht="15">
      <c r="A1" s="9"/>
      <c r="B1" s="10"/>
      <c r="C1" s="9"/>
      <c r="D1" s="9"/>
      <c r="E1" s="9"/>
      <c r="F1" s="9"/>
      <c r="G1" s="9"/>
      <c r="H1" s="9"/>
      <c r="I1" s="9"/>
      <c r="J1" s="9"/>
      <c r="K1" s="9"/>
      <c r="L1" s="9"/>
      <c r="M1" s="9"/>
      <c r="N1" s="9"/>
    </row>
    <row r="2" spans="1:14" ht="90.75" customHeight="1">
      <c r="A2" s="9"/>
      <c r="B2" s="17" t="s">
        <v>0</v>
      </c>
      <c r="C2" s="17"/>
      <c r="D2" s="17"/>
      <c r="E2" s="17"/>
      <c r="F2" s="17"/>
      <c r="G2" s="17"/>
      <c r="H2" s="17"/>
      <c r="I2" s="17"/>
      <c r="J2" s="17"/>
      <c r="K2" s="17"/>
      <c r="L2" s="17"/>
      <c r="M2" s="17"/>
      <c r="N2" s="9"/>
    </row>
    <row r="3" spans="1:14" ht="18" customHeight="1" thickBot="1">
      <c r="A3" s="9"/>
      <c r="B3" s="10"/>
      <c r="C3" s="9"/>
      <c r="D3" s="9"/>
      <c r="E3" s="9"/>
      <c r="F3" s="9"/>
      <c r="G3" s="9"/>
      <c r="H3" s="9"/>
      <c r="I3" s="9"/>
      <c r="J3" s="9"/>
      <c r="K3" s="9"/>
      <c r="L3" s="9"/>
      <c r="M3" s="9"/>
      <c r="N3" s="9"/>
    </row>
    <row r="4" spans="1:14" ht="15.75" thickBot="1">
      <c r="A4" s="9"/>
      <c r="B4" s="12" t="s">
        <v>1</v>
      </c>
      <c r="C4" s="13">
        <f>ROUND(0.0375/360,9)</f>
        <v>0.000104167</v>
      </c>
      <c r="D4" s="9"/>
      <c r="E4" s="9"/>
      <c r="F4" s="9"/>
      <c r="G4" s="9"/>
      <c r="H4" s="9"/>
      <c r="I4" s="9"/>
      <c r="J4" s="9"/>
      <c r="K4" s="9"/>
      <c r="L4" s="9"/>
      <c r="M4" s="9"/>
      <c r="N4" s="9"/>
    </row>
    <row r="5" spans="1:14" ht="30.75" thickBot="1">
      <c r="A5" s="9"/>
      <c r="B5" s="1" t="s">
        <v>2</v>
      </c>
      <c r="C5" s="2"/>
      <c r="D5" s="9"/>
      <c r="E5" s="9"/>
      <c r="F5" s="9"/>
      <c r="G5" s="9"/>
      <c r="H5" s="9"/>
      <c r="I5" s="9"/>
      <c r="J5" s="9"/>
      <c r="K5" s="9"/>
      <c r="L5" s="9"/>
      <c r="M5" s="9"/>
      <c r="N5" s="9"/>
    </row>
    <row r="6" spans="1:14" ht="15">
      <c r="A6" s="9"/>
      <c r="B6" s="3" t="s">
        <v>3</v>
      </c>
      <c r="C6" s="11">
        <v>40060</v>
      </c>
      <c r="D6" s="9"/>
      <c r="E6" s="9"/>
      <c r="F6" s="9"/>
      <c r="G6" s="9"/>
      <c r="H6" s="9"/>
      <c r="I6" s="9"/>
      <c r="J6" s="9"/>
      <c r="K6" s="9"/>
      <c r="L6" s="9"/>
      <c r="M6" s="9"/>
      <c r="N6" s="9"/>
    </row>
    <row r="7" spans="1:14" ht="15">
      <c r="A7" s="9"/>
      <c r="B7" s="3" t="s">
        <v>4</v>
      </c>
      <c r="C7" s="15">
        <f>C6-C5</f>
        <v>40060</v>
      </c>
      <c r="D7" s="9"/>
      <c r="E7" s="9"/>
      <c r="F7" s="9"/>
      <c r="G7" s="9"/>
      <c r="H7" s="9"/>
      <c r="I7" s="9"/>
      <c r="J7" s="9"/>
      <c r="K7" s="9"/>
      <c r="L7" s="9"/>
      <c r="M7" s="9"/>
      <c r="N7" s="9"/>
    </row>
    <row r="8" spans="1:14" ht="15.75" thickBot="1">
      <c r="A8" s="9"/>
      <c r="B8" s="16" t="s">
        <v>5</v>
      </c>
      <c r="C8" s="14">
        <f>ROUND(C4*C7,7)</f>
        <v>4.17293</v>
      </c>
      <c r="D8" s="9"/>
      <c r="E8" s="9"/>
      <c r="F8" s="9"/>
      <c r="G8" s="9"/>
      <c r="H8" s="9"/>
      <c r="I8" s="9"/>
      <c r="J8" s="9"/>
      <c r="K8" s="9"/>
      <c r="L8" s="9"/>
      <c r="M8" s="9"/>
      <c r="N8" s="9"/>
    </row>
    <row r="9" spans="1:14" ht="30.75" thickBot="1">
      <c r="A9" s="9"/>
      <c r="B9" s="4" t="s">
        <v>6</v>
      </c>
      <c r="C9" s="8"/>
      <c r="D9" s="9"/>
      <c r="E9" s="9"/>
      <c r="F9" s="9"/>
      <c r="G9" s="9"/>
      <c r="H9" s="9"/>
      <c r="I9" s="9"/>
      <c r="J9" s="9"/>
      <c r="K9" s="9"/>
      <c r="L9" s="9"/>
      <c r="M9" s="9"/>
      <c r="N9" s="9"/>
    </row>
    <row r="10" spans="1:14" ht="15.75" thickBot="1">
      <c r="A10" s="9"/>
      <c r="B10" s="5" t="s">
        <v>7</v>
      </c>
      <c r="C10" s="6">
        <f>C8*C9</f>
        <v>0</v>
      </c>
      <c r="D10" s="9"/>
      <c r="E10" s="9"/>
      <c r="F10" s="9"/>
      <c r="G10" s="9"/>
      <c r="H10" s="9"/>
      <c r="I10" s="9"/>
      <c r="J10" s="9"/>
      <c r="K10" s="9"/>
      <c r="L10" s="9"/>
      <c r="M10" s="9"/>
      <c r="N10" s="9"/>
    </row>
    <row r="11" spans="1:14" ht="40.5" customHeight="1">
      <c r="A11" s="9"/>
      <c r="B11" s="10"/>
      <c r="C11" s="9"/>
      <c r="D11" s="9"/>
      <c r="E11" s="9"/>
      <c r="F11" s="9"/>
      <c r="G11" s="9"/>
      <c r="H11" s="9"/>
      <c r="I11" s="9"/>
      <c r="J11" s="9"/>
      <c r="K11" s="9"/>
      <c r="L11" s="9"/>
      <c r="M11" s="9"/>
      <c r="N11" s="9"/>
    </row>
    <row r="12" spans="1:14" ht="87" customHeight="1">
      <c r="A12" s="9"/>
      <c r="B12" s="18" t="s">
        <v>8</v>
      </c>
      <c r="C12" s="18"/>
      <c r="D12" s="18"/>
      <c r="E12" s="18"/>
      <c r="F12" s="18"/>
      <c r="G12" s="18"/>
      <c r="H12" s="18"/>
      <c r="I12" s="18"/>
      <c r="J12" s="18"/>
      <c r="K12" s="18"/>
      <c r="L12" s="18"/>
      <c r="M12" s="18"/>
      <c r="N12" s="9"/>
    </row>
    <row r="13" spans="1:14" ht="15">
      <c r="A13" s="9"/>
      <c r="B13" s="10"/>
      <c r="C13" s="9"/>
      <c r="D13" s="9"/>
      <c r="E13" s="9"/>
      <c r="F13" s="9"/>
      <c r="G13" s="9"/>
      <c r="H13" s="9"/>
      <c r="I13" s="9"/>
      <c r="J13" s="9"/>
      <c r="K13" s="9"/>
      <c r="L13" s="9"/>
      <c r="M13" s="9"/>
      <c r="N13" s="9"/>
    </row>
  </sheetData>
  <sheetProtection sheet="1" objects="1" selectLockedCells="1"/>
  <mergeCells count="2">
    <mergeCell ref="B2:M2"/>
    <mergeCell ref="B12:M12"/>
  </mergeCells>
  <conditionalFormatting sqref="C7">
    <cfRule type="cellIs" priority="1" dxfId="1" operator="greaterThan">
      <formula>100</formula>
    </cfRule>
  </conditionalFormatting>
  <dataValidations count="1">
    <dataValidation type="date" allowBlank="1" showInputMessage="1" showErrorMessage="1" sqref="C5">
      <formula1>39996</formula1>
      <formula2>40059</formula2>
    </dataValidation>
  </dataValidations>
  <printOptions/>
  <pageMargins left="0.25" right="0.25" top="0.75" bottom="0.75" header="0.3" footer="0.3"/>
  <pageSetup fitToHeight="1" fitToWidth="1" horizontalDpi="600" verticalDpi="600" orientation="landscape"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Controller's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rengvall</dc:creator>
  <cp:keywords/>
  <dc:description/>
  <cp:lastModifiedBy>soliver</cp:lastModifiedBy>
  <dcterms:created xsi:type="dcterms:W3CDTF">2009-08-28T00:22:25Z</dcterms:created>
  <dcterms:modified xsi:type="dcterms:W3CDTF">2010-05-25T21:02:04Z</dcterms:modified>
  <cp:category/>
  <cp:version/>
  <cp:contentType/>
  <cp:contentStatus/>
</cp:coreProperties>
</file>